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115" windowHeight="6405" firstSheet="1" activeTab="4"/>
  </bookViews>
  <sheets>
    <sheet name="9 кл. с паспорт." sheetId="1" r:id="rId1"/>
    <sheet name="9 класс выбор" sheetId="2" r:id="rId2"/>
    <sheet name="11 кл. выбор" sheetId="3" r:id="rId3"/>
    <sheet name="9 кл. кратко" sheetId="4" r:id="rId4"/>
    <sheet name="11 кл. с паспорт." sheetId="5" r:id="rId5"/>
  </sheets>
  <definedNames/>
  <calcPr fullCalcOnLoad="1"/>
</workbook>
</file>

<file path=xl/sharedStrings.xml><?xml version="1.0" encoding="utf-8"?>
<sst xmlns="http://schemas.openxmlformats.org/spreadsheetml/2006/main" count="834" uniqueCount="378">
  <si>
    <t>Список выпускников  9 -х классов МОУ "Сепычевская средняя общеобразовательная школа"</t>
  </si>
  <si>
    <t>№</t>
  </si>
  <si>
    <t>Фамилия</t>
  </si>
  <si>
    <t>имя</t>
  </si>
  <si>
    <t>отчество</t>
  </si>
  <si>
    <t>класс</t>
  </si>
  <si>
    <t>сдают</t>
  </si>
  <si>
    <t>подпись</t>
  </si>
  <si>
    <t>геом</t>
  </si>
  <si>
    <t>биол</t>
  </si>
  <si>
    <t>хим</t>
  </si>
  <si>
    <t>географ</t>
  </si>
  <si>
    <t>ист</t>
  </si>
  <si>
    <t>физк</t>
  </si>
  <si>
    <t>черч</t>
  </si>
  <si>
    <t>ОБЖ</t>
  </si>
  <si>
    <t>9 А</t>
  </si>
  <si>
    <t>Юлия</t>
  </si>
  <si>
    <t>Николаевна</t>
  </si>
  <si>
    <t>Максим</t>
  </si>
  <si>
    <t>Сергеевич</t>
  </si>
  <si>
    <t>Ильиных</t>
  </si>
  <si>
    <t>Евгений</t>
  </si>
  <si>
    <t xml:space="preserve">Кивилев </t>
  </si>
  <si>
    <t>Николаевич</t>
  </si>
  <si>
    <t>Светлана</t>
  </si>
  <si>
    <t>Дмитрий</t>
  </si>
  <si>
    <t>Игоревна</t>
  </si>
  <si>
    <t>Мария</t>
  </si>
  <si>
    <t>Александровна</t>
  </si>
  <si>
    <t>Потеряев</t>
  </si>
  <si>
    <t>Антон</t>
  </si>
  <si>
    <t>Александрович</t>
  </si>
  <si>
    <t>Аркадий</t>
  </si>
  <si>
    <t>Федосеева</t>
  </si>
  <si>
    <t>Шатров</t>
  </si>
  <si>
    <t>Илья</t>
  </si>
  <si>
    <t>Габов</t>
  </si>
  <si>
    <t>Александр</t>
  </si>
  <si>
    <t>Никитич</t>
  </si>
  <si>
    <t>Андреевич</t>
  </si>
  <si>
    <t>Гилева</t>
  </si>
  <si>
    <t>Ольга</t>
  </si>
  <si>
    <t>Владимировна</t>
  </si>
  <si>
    <t>Деменев</t>
  </si>
  <si>
    <t>Владимир</t>
  </si>
  <si>
    <t>Васильевич</t>
  </si>
  <si>
    <t xml:space="preserve">Жданов </t>
  </si>
  <si>
    <t xml:space="preserve">Ковшевников </t>
  </si>
  <si>
    <t>Игоревич</t>
  </si>
  <si>
    <t>Мальцев</t>
  </si>
  <si>
    <t>Виктор</t>
  </si>
  <si>
    <t>Роман</t>
  </si>
  <si>
    <t>Вячеславович</t>
  </si>
  <si>
    <t xml:space="preserve">Мальцева </t>
  </si>
  <si>
    <t>Валентина</t>
  </si>
  <si>
    <t>Мельник</t>
  </si>
  <si>
    <t>Андрей</t>
  </si>
  <si>
    <t>Миков</t>
  </si>
  <si>
    <t>Носков</t>
  </si>
  <si>
    <t>Федорович</t>
  </si>
  <si>
    <t>Петровых</t>
  </si>
  <si>
    <t>Анна</t>
  </si>
  <si>
    <t>Павловна</t>
  </si>
  <si>
    <t>Плешивых</t>
  </si>
  <si>
    <t>Григорьевич</t>
  </si>
  <si>
    <t xml:space="preserve">Анжелика </t>
  </si>
  <si>
    <t xml:space="preserve">Андреевна </t>
  </si>
  <si>
    <t>Никита</t>
  </si>
  <si>
    <t>Сабуров</t>
  </si>
  <si>
    <t>Станислав</t>
  </si>
  <si>
    <t>Надежда</t>
  </si>
  <si>
    <t>Дмитриевна</t>
  </si>
  <si>
    <t xml:space="preserve">Черноусов </t>
  </si>
  <si>
    <t>Иванович</t>
  </si>
  <si>
    <t>Антонов</t>
  </si>
  <si>
    <t>Василий</t>
  </si>
  <si>
    <t xml:space="preserve">Елохова </t>
  </si>
  <si>
    <t>Тимофеевна</t>
  </si>
  <si>
    <t>Михайлович</t>
  </si>
  <si>
    <t>Петрович</t>
  </si>
  <si>
    <t>Красносельких</t>
  </si>
  <si>
    <t>Мальцева</t>
  </si>
  <si>
    <t>Оксана</t>
  </si>
  <si>
    <t>Петровна</t>
  </si>
  <si>
    <t>Меркушев</t>
  </si>
  <si>
    <t>Меркушева</t>
  </si>
  <si>
    <t>Викторовна</t>
  </si>
  <si>
    <t>Ознобихин</t>
  </si>
  <si>
    <t xml:space="preserve">Соловьев </t>
  </si>
  <si>
    <t>Тунева</t>
  </si>
  <si>
    <t>Евгения</t>
  </si>
  <si>
    <t>Аркадьевна</t>
  </si>
  <si>
    <t>Тимофеевич</t>
  </si>
  <si>
    <t xml:space="preserve">Шатрова </t>
  </si>
  <si>
    <t>Александра</t>
  </si>
  <si>
    <t xml:space="preserve">Анна </t>
  </si>
  <si>
    <t>Валентиновна</t>
  </si>
  <si>
    <t>Виталий</t>
  </si>
  <si>
    <t>Шатрова</t>
  </si>
  <si>
    <t>Андреевна</t>
  </si>
  <si>
    <t>Екатерина</t>
  </si>
  <si>
    <t>9 Б</t>
  </si>
  <si>
    <t>Список выпускников  11 -х классов МОУ "Сепычевская средняя общеобразовательная школа"</t>
  </si>
  <si>
    <t>Имя</t>
  </si>
  <si>
    <t>Отчество</t>
  </si>
  <si>
    <t>Иван</t>
  </si>
  <si>
    <t>Виктория</t>
  </si>
  <si>
    <t>Анастасия</t>
  </si>
  <si>
    <t>Сергеевна</t>
  </si>
  <si>
    <t>Татьяна</t>
  </si>
  <si>
    <t>Мелехин</t>
  </si>
  <si>
    <t>Яна</t>
  </si>
  <si>
    <t>Алексеевна</t>
  </si>
  <si>
    <t>Васильевна</t>
  </si>
  <si>
    <t>Варанкина</t>
  </si>
  <si>
    <t>Владимирович</t>
  </si>
  <si>
    <t>дата рождения</t>
  </si>
  <si>
    <t>документ об образовании ( аттестат об осн. общ. образ.)</t>
  </si>
  <si>
    <t>паспорт (серия, номер)</t>
  </si>
  <si>
    <t xml:space="preserve"> 2008 - 2009 учебный год</t>
  </si>
  <si>
    <t>сдают ЕГЭ по выбору</t>
  </si>
  <si>
    <t>литер.</t>
  </si>
  <si>
    <t>физика</t>
  </si>
  <si>
    <t>химия</t>
  </si>
  <si>
    <t>биология</t>
  </si>
  <si>
    <t>история</t>
  </si>
  <si>
    <t>география</t>
  </si>
  <si>
    <t>англ.</t>
  </si>
  <si>
    <t>обществ.</t>
  </si>
  <si>
    <t>информ.</t>
  </si>
  <si>
    <t>география, информатика</t>
  </si>
  <si>
    <t>история, обществознание</t>
  </si>
  <si>
    <t>общест.</t>
  </si>
  <si>
    <t>данные паспорта (свидетельства о рождении)</t>
  </si>
  <si>
    <t>сдают экзамены по выбору (указать два предмета)</t>
  </si>
  <si>
    <t>5705  827856</t>
  </si>
  <si>
    <t>5707  184370</t>
  </si>
  <si>
    <t>5708  273069</t>
  </si>
  <si>
    <t>5708  272727</t>
  </si>
  <si>
    <t>5708  272944</t>
  </si>
  <si>
    <t>5708  272725</t>
  </si>
  <si>
    <t>5705  827056</t>
  </si>
  <si>
    <t>5707  102908</t>
  </si>
  <si>
    <t>5707  183987</t>
  </si>
  <si>
    <t>5705  829033</t>
  </si>
  <si>
    <t>5707  101842</t>
  </si>
  <si>
    <t>5705  827738</t>
  </si>
  <si>
    <t>5705  828405</t>
  </si>
  <si>
    <t>5707  102414</t>
  </si>
  <si>
    <t>5707  184978</t>
  </si>
  <si>
    <t>5707  102288</t>
  </si>
  <si>
    <t>5708  273198</t>
  </si>
  <si>
    <t>5707  184979</t>
  </si>
  <si>
    <t>5707  102131</t>
  </si>
  <si>
    <t>5708  272722</t>
  </si>
  <si>
    <t>5707  184664</t>
  </si>
  <si>
    <t>5707  102282</t>
  </si>
  <si>
    <t>5707  184058</t>
  </si>
  <si>
    <t>5707  184518</t>
  </si>
  <si>
    <t>5707  184516</t>
  </si>
  <si>
    <t>5707  102904</t>
  </si>
  <si>
    <t>5707  185075</t>
  </si>
  <si>
    <t>5705  829176</t>
  </si>
  <si>
    <t>5708  273004</t>
  </si>
  <si>
    <t>5708  312012</t>
  </si>
  <si>
    <t>5705  826407</t>
  </si>
  <si>
    <t>5707  102005</t>
  </si>
  <si>
    <t>5705  829171</t>
  </si>
  <si>
    <t>5707  102444</t>
  </si>
  <si>
    <t>5704  645639</t>
  </si>
  <si>
    <t>черчение, ОБЖ</t>
  </si>
  <si>
    <t>биология, ОБЖ</t>
  </si>
  <si>
    <t>английский язык, информатика</t>
  </si>
  <si>
    <t>ОБЖ, информатика</t>
  </si>
  <si>
    <t>биология, география</t>
  </si>
  <si>
    <t>биология, черчение</t>
  </si>
  <si>
    <t>география, ОБЖ</t>
  </si>
  <si>
    <t>геометрия, черчение</t>
  </si>
  <si>
    <t>география, история</t>
  </si>
  <si>
    <t>география, черчение</t>
  </si>
  <si>
    <t>история, ОБЖ</t>
  </si>
  <si>
    <t>VII-ФР 378919</t>
  </si>
  <si>
    <t>VI-ВГ № 296857</t>
  </si>
  <si>
    <t>Директор школы                                Т.А. Сальникова</t>
  </si>
  <si>
    <t>5708  311472</t>
  </si>
  <si>
    <t>форма экзамена/предмет</t>
  </si>
  <si>
    <t>физик</t>
  </si>
  <si>
    <t>геогр</t>
  </si>
  <si>
    <t>истор</t>
  </si>
  <si>
    <t>общест</t>
  </si>
  <si>
    <t>ИКТ</t>
  </si>
  <si>
    <t>литер</t>
  </si>
  <si>
    <t>ин.языки</t>
  </si>
  <si>
    <t>всеоб.ист</t>
  </si>
  <si>
    <t>технол</t>
  </si>
  <si>
    <t>билеты</t>
  </si>
  <si>
    <t>тестирование</t>
  </si>
  <si>
    <t>собеседование</t>
  </si>
  <si>
    <t>реферат</t>
  </si>
  <si>
    <t>проект</t>
  </si>
  <si>
    <t>итого:</t>
  </si>
  <si>
    <t>физкул</t>
  </si>
  <si>
    <t>Сведения о предметах, выбранных выпускниками 9 класса для прохождения итоговой аттестации в 2009 году.</t>
  </si>
  <si>
    <t>Школа МОУ "Сепычевская средняя общеобразовательная школа"</t>
  </si>
  <si>
    <t>Всего выпускников: 41 человек</t>
  </si>
  <si>
    <t>Пятый обязательный экзамен - физическая культура, сдают 41 человек.</t>
  </si>
  <si>
    <t>5707  184403</t>
  </si>
  <si>
    <t>черчен</t>
  </si>
  <si>
    <t>Блинова</t>
  </si>
  <si>
    <t>11Б</t>
  </si>
  <si>
    <t>Дарья</t>
  </si>
  <si>
    <t>5709  430217</t>
  </si>
  <si>
    <t xml:space="preserve">Вяткина </t>
  </si>
  <si>
    <t>5707  184820</t>
  </si>
  <si>
    <t>подпись ученика</t>
  </si>
  <si>
    <t>Константинович</t>
  </si>
  <si>
    <t>5707  184822</t>
  </si>
  <si>
    <t xml:space="preserve">Ильиных </t>
  </si>
  <si>
    <t>5709  506567</t>
  </si>
  <si>
    <t>Кормачева</t>
  </si>
  <si>
    <t>5708  273135</t>
  </si>
  <si>
    <t>5707  184726</t>
  </si>
  <si>
    <t>Мелехина</t>
  </si>
  <si>
    <t>Алина</t>
  </si>
  <si>
    <t>Федоровна</t>
  </si>
  <si>
    <t>5708  311895</t>
  </si>
  <si>
    <t xml:space="preserve">Мелехин </t>
  </si>
  <si>
    <t>5708  311475</t>
  </si>
  <si>
    <t>Лидия</t>
  </si>
  <si>
    <t>5709  451872</t>
  </si>
  <si>
    <t>Носкова</t>
  </si>
  <si>
    <t>Наталья</t>
  </si>
  <si>
    <t>5707  184919</t>
  </si>
  <si>
    <t>Патракова</t>
  </si>
  <si>
    <t>5708  273488</t>
  </si>
  <si>
    <t>Пыстогов</t>
  </si>
  <si>
    <t>5709  430376</t>
  </si>
  <si>
    <t>Соромотина</t>
  </si>
  <si>
    <t>5707  185076</t>
  </si>
  <si>
    <t>Чарушин</t>
  </si>
  <si>
    <t>5708  312646</t>
  </si>
  <si>
    <t>Вадим</t>
  </si>
  <si>
    <t>11А</t>
  </si>
  <si>
    <t>5708  312381</t>
  </si>
  <si>
    <t xml:space="preserve">Мальцев </t>
  </si>
  <si>
    <t>Вячеслав</t>
  </si>
  <si>
    <t>5710  613132</t>
  </si>
  <si>
    <t>Марамыгин</t>
  </si>
  <si>
    <t>5709  506329</t>
  </si>
  <si>
    <t>Храмова</t>
  </si>
  <si>
    <t>5708  312161</t>
  </si>
  <si>
    <t>Самарин</t>
  </si>
  <si>
    <t>Михаил</t>
  </si>
  <si>
    <t>Алексеевич</t>
  </si>
  <si>
    <t>5708  311473</t>
  </si>
  <si>
    <t>Ощепков</t>
  </si>
  <si>
    <t>Евгеньевич</t>
  </si>
  <si>
    <t>5708  273635</t>
  </si>
  <si>
    <t>5708  273589</t>
  </si>
  <si>
    <t>Катаева</t>
  </si>
  <si>
    <t>Юрьевна</t>
  </si>
  <si>
    <t>5708  312641</t>
  </si>
  <si>
    <t>Пинаева</t>
  </si>
  <si>
    <t>5708  273394</t>
  </si>
  <si>
    <t>5707  126248</t>
  </si>
  <si>
    <t xml:space="preserve">Потеряева </t>
  </si>
  <si>
    <t>5708  311708</t>
  </si>
  <si>
    <t>математика, русский язык, история</t>
  </si>
  <si>
    <t>математика, русский язык</t>
  </si>
  <si>
    <t>математика, русский язык, обществознание</t>
  </si>
  <si>
    <t>математика, русский язык, география</t>
  </si>
  <si>
    <t>математика. Русский язык, химия, биология</t>
  </si>
  <si>
    <t>математика, русский язык, химия, биология</t>
  </si>
  <si>
    <t>математика, русский язык, биология</t>
  </si>
  <si>
    <t>математика, русский язык. Биология</t>
  </si>
  <si>
    <t xml:space="preserve"> 2011 - 2012 учебный год</t>
  </si>
  <si>
    <t>59БВ 0025385</t>
  </si>
  <si>
    <t>59БВ 0025359</t>
  </si>
  <si>
    <t>59БВ 0025377</t>
  </si>
  <si>
    <t>59БВ 0025355</t>
  </si>
  <si>
    <t>59БВ 0025349</t>
  </si>
  <si>
    <t>59БВ 0025348</t>
  </si>
  <si>
    <t>59БВ 0025363</t>
  </si>
  <si>
    <t>59БВ 0025350</t>
  </si>
  <si>
    <t>59БВ 0025352</t>
  </si>
  <si>
    <t>59БВ 0025376</t>
  </si>
  <si>
    <t>59БВ 0025370</t>
  </si>
  <si>
    <t>59БВ 0025375</t>
  </si>
  <si>
    <t>59БВ 0025364</t>
  </si>
  <si>
    <t>59БВ 0025381</t>
  </si>
  <si>
    <t>59БВ 0025365</t>
  </si>
  <si>
    <t>59БВ 0025366</t>
  </si>
  <si>
    <t>59БВ 0025358</t>
  </si>
  <si>
    <t>59БВ 0025360</t>
  </si>
  <si>
    <t>59БВ 0025400</t>
  </si>
  <si>
    <t>59БВ 0025384</t>
  </si>
  <si>
    <t>59БВ 0025353</t>
  </si>
  <si>
    <t>59БВ 0025351</t>
  </si>
  <si>
    <t>59БВ 0025357</t>
  </si>
  <si>
    <t>59БВ 0025367</t>
  </si>
  <si>
    <t>59БВ 0025374</t>
  </si>
  <si>
    <t>59БВ 0025368</t>
  </si>
  <si>
    <t>59БВ 0025361</t>
  </si>
  <si>
    <t>59БВ 0019290</t>
  </si>
  <si>
    <t>9А</t>
  </si>
  <si>
    <t>Ведерников</t>
  </si>
  <si>
    <t>Игорь</t>
  </si>
  <si>
    <t xml:space="preserve">Вихарев </t>
  </si>
  <si>
    <t>Алексей</t>
  </si>
  <si>
    <t>Вихарева</t>
  </si>
  <si>
    <t xml:space="preserve">Габов </t>
  </si>
  <si>
    <t xml:space="preserve">Красносельских </t>
  </si>
  <si>
    <t>Павел</t>
  </si>
  <si>
    <t>Афонасьевич</t>
  </si>
  <si>
    <t xml:space="preserve">Никулин </t>
  </si>
  <si>
    <t>Ознобихина</t>
  </si>
  <si>
    <t>Ивановна</t>
  </si>
  <si>
    <t xml:space="preserve">Панина </t>
  </si>
  <si>
    <t>Альбина</t>
  </si>
  <si>
    <t>Патраков</t>
  </si>
  <si>
    <t xml:space="preserve">Потеряев </t>
  </si>
  <si>
    <t>Даниил</t>
  </si>
  <si>
    <t>Рыскин</t>
  </si>
  <si>
    <t xml:space="preserve">Сабурова </t>
  </si>
  <si>
    <t xml:space="preserve">Серина </t>
  </si>
  <si>
    <t>Соловьев</t>
  </si>
  <si>
    <t xml:space="preserve">Соловьева </t>
  </si>
  <si>
    <t>Нелла</t>
  </si>
  <si>
    <t xml:space="preserve">Федосеев </t>
  </si>
  <si>
    <t xml:space="preserve">Антонова </t>
  </si>
  <si>
    <t>Фаина</t>
  </si>
  <si>
    <t>9Б</t>
  </si>
  <si>
    <t xml:space="preserve">Блинов </t>
  </si>
  <si>
    <t xml:space="preserve">Блинова </t>
  </si>
  <si>
    <t>Вероника</t>
  </si>
  <si>
    <t>Горбунов</t>
  </si>
  <si>
    <t>Дмитриевич</t>
  </si>
  <si>
    <t xml:space="preserve">Гусельникова </t>
  </si>
  <si>
    <t xml:space="preserve">Жендарова </t>
  </si>
  <si>
    <t>Елена</t>
  </si>
  <si>
    <t>Ипатова</t>
  </si>
  <si>
    <t>Лимонова</t>
  </si>
  <si>
    <t>Георгий</t>
  </si>
  <si>
    <t xml:space="preserve">Мошев </t>
  </si>
  <si>
    <t>Яков</t>
  </si>
  <si>
    <t>Феоктистович</t>
  </si>
  <si>
    <t xml:space="preserve">Никулина </t>
  </si>
  <si>
    <t xml:space="preserve">Ознобихина </t>
  </si>
  <si>
    <t>Пелеева</t>
  </si>
  <si>
    <t>Рафиковна</t>
  </si>
  <si>
    <t>Снигирев</t>
  </si>
  <si>
    <t>Леонидович</t>
  </si>
  <si>
    <t>Людмила</t>
  </si>
  <si>
    <t>Валерий</t>
  </si>
  <si>
    <t>Ефим</t>
  </si>
  <si>
    <t>Яковлевич</t>
  </si>
  <si>
    <t xml:space="preserve">Юрий </t>
  </si>
  <si>
    <t xml:space="preserve">Шатров </t>
  </si>
  <si>
    <t>русский язык</t>
  </si>
  <si>
    <t>математика</t>
  </si>
  <si>
    <t>Степанович</t>
  </si>
  <si>
    <t>математика, русский язык, физика</t>
  </si>
  <si>
    <t>Кормачёва</t>
  </si>
  <si>
    <t>матем., рус. язык, физика, информатика</t>
  </si>
  <si>
    <t>математика, русский язык, география, обществознание</t>
  </si>
  <si>
    <t>математика. Русский язык, обществознание, история России</t>
  </si>
  <si>
    <t>математика, русский зяык</t>
  </si>
  <si>
    <t>5709  506599</t>
  </si>
  <si>
    <t>Тихонов</t>
  </si>
  <si>
    <t>5710  672022</t>
  </si>
  <si>
    <t>Цыбина</t>
  </si>
  <si>
    <t>Жанна</t>
  </si>
  <si>
    <t>Вячеславовна</t>
  </si>
  <si>
    <t>5705  828395</t>
  </si>
  <si>
    <t xml:space="preserve">математика, русский язык, обществознание, английский язык </t>
  </si>
  <si>
    <t>59АА0051056</t>
  </si>
  <si>
    <t>59АА0004224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</si>
</sst>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justify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0" xfId="0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14" fontId="2" fillId="0" borderId="1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0" fillId="33" borderId="0" xfId="0" applyFill="1" applyBorder="1" applyAlignment="1">
      <alignment horizontal="left"/>
    </xf>
    <xf numFmtId="0" fontId="0" fillId="0" borderId="10" xfId="0" applyFont="1" applyFill="1" applyBorder="1" applyAlignment="1">
      <alignment vertical="top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1" fillId="0" borderId="10" xfId="0" applyFont="1" applyBorder="1" applyAlignment="1">
      <alignment vertical="top" wrapText="1"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1" fontId="0" fillId="0" borderId="12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center" vertical="justify" wrapText="1"/>
    </xf>
    <xf numFmtId="0" fontId="0" fillId="0" borderId="10" xfId="0" applyFont="1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justify" wrapText="1"/>
    </xf>
    <xf numFmtId="0" fontId="1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justify"/>
    </xf>
    <xf numFmtId="0" fontId="1" fillId="0" borderId="18" xfId="0" applyFont="1" applyBorder="1" applyAlignment="1">
      <alignment horizontal="center" vertical="justify"/>
    </xf>
    <xf numFmtId="0" fontId="1" fillId="0" borderId="19" xfId="0" applyFont="1" applyBorder="1" applyAlignment="1">
      <alignment horizontal="center" vertical="justify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/>
    </xf>
    <xf numFmtId="0" fontId="0" fillId="0" borderId="16" xfId="0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6">
      <selection activeCell="G22" sqref="G22"/>
    </sheetView>
  </sheetViews>
  <sheetFormatPr defaultColWidth="9.00390625" defaultRowHeight="12.75"/>
  <cols>
    <col min="1" max="1" width="4.00390625" style="0" customWidth="1"/>
    <col min="2" max="2" width="15.375" style="0" customWidth="1"/>
    <col min="3" max="3" width="14.375" style="0" customWidth="1"/>
    <col min="4" max="4" width="15.75390625" style="0" customWidth="1"/>
    <col min="5" max="5" width="7.00390625" style="0" customWidth="1"/>
    <col min="6" max="6" width="10.25390625" style="0" customWidth="1"/>
    <col min="7" max="7" width="20.125" style="0" customWidth="1"/>
    <col min="8" max="8" width="27.875" style="0" customWidth="1"/>
  </cols>
  <sheetData>
    <row r="1" spans="1:5" ht="12.75">
      <c r="A1" s="1"/>
      <c r="B1" s="1" t="s">
        <v>0</v>
      </c>
      <c r="C1" s="1"/>
      <c r="D1" s="1"/>
      <c r="E1" s="1"/>
    </row>
    <row r="2" spans="1:5" ht="12.75">
      <c r="A2" s="1"/>
      <c r="B2" s="1" t="s">
        <v>120</v>
      </c>
      <c r="C2" s="1"/>
      <c r="D2" s="1"/>
      <c r="E2" s="1"/>
    </row>
    <row r="3" spans="1:8" s="27" customFormat="1" ht="38.25">
      <c r="A3" s="26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9" t="s">
        <v>117</v>
      </c>
      <c r="G3" s="29" t="s">
        <v>134</v>
      </c>
      <c r="H3" s="29" t="s">
        <v>135</v>
      </c>
    </row>
    <row r="4" spans="1:8" ht="12.75">
      <c r="A4" s="3">
        <v>1</v>
      </c>
      <c r="B4" s="7" t="s">
        <v>75</v>
      </c>
      <c r="C4" s="7" t="s">
        <v>76</v>
      </c>
      <c r="D4" s="7" t="s">
        <v>24</v>
      </c>
      <c r="E4" s="4" t="s">
        <v>102</v>
      </c>
      <c r="F4" s="30">
        <v>33990</v>
      </c>
      <c r="G4" s="7" t="s">
        <v>136</v>
      </c>
      <c r="H4" s="10" t="s">
        <v>171</v>
      </c>
    </row>
    <row r="5" spans="1:8" ht="12.75">
      <c r="A5" s="3">
        <f>SUM(A4+1)</f>
        <v>2</v>
      </c>
      <c r="B5" s="7" t="s">
        <v>37</v>
      </c>
      <c r="C5" s="7" t="s">
        <v>38</v>
      </c>
      <c r="D5" s="7" t="s">
        <v>39</v>
      </c>
      <c r="E5" s="4" t="s">
        <v>16</v>
      </c>
      <c r="F5" s="30">
        <v>34508</v>
      </c>
      <c r="G5" s="10" t="s">
        <v>185</v>
      </c>
      <c r="H5" s="10" t="s">
        <v>172</v>
      </c>
    </row>
    <row r="6" spans="1:8" ht="12.75">
      <c r="A6" s="3">
        <f aca="true" t="shared" si="0" ref="A6:A45">SUM(A5+1)</f>
        <v>3</v>
      </c>
      <c r="B6" s="7" t="s">
        <v>37</v>
      </c>
      <c r="C6" s="7" t="s">
        <v>22</v>
      </c>
      <c r="D6" s="7" t="s">
        <v>40</v>
      </c>
      <c r="E6" s="4" t="s">
        <v>16</v>
      </c>
      <c r="F6" s="30">
        <v>34468</v>
      </c>
      <c r="G6" s="10" t="s">
        <v>182</v>
      </c>
      <c r="H6" s="10" t="s">
        <v>173</v>
      </c>
    </row>
    <row r="7" spans="1:8" ht="12.75">
      <c r="A7" s="3">
        <f t="shared" si="0"/>
        <v>4</v>
      </c>
      <c r="B7" s="7" t="s">
        <v>41</v>
      </c>
      <c r="C7" s="7" t="s">
        <v>42</v>
      </c>
      <c r="D7" s="7" t="s">
        <v>43</v>
      </c>
      <c r="E7" s="4" t="s">
        <v>16</v>
      </c>
      <c r="F7" s="30">
        <v>34276</v>
      </c>
      <c r="G7" s="7" t="s">
        <v>137</v>
      </c>
      <c r="H7" s="10" t="s">
        <v>174</v>
      </c>
    </row>
    <row r="8" spans="1:8" ht="12.75">
      <c r="A8" s="3">
        <f t="shared" si="0"/>
        <v>5</v>
      </c>
      <c r="B8" s="7" t="s">
        <v>44</v>
      </c>
      <c r="C8" s="7" t="s">
        <v>45</v>
      </c>
      <c r="D8" s="7" t="s">
        <v>46</v>
      </c>
      <c r="E8" s="4" t="s">
        <v>16</v>
      </c>
      <c r="F8" s="30">
        <v>34541</v>
      </c>
      <c r="G8" s="7" t="s">
        <v>138</v>
      </c>
      <c r="H8" s="10" t="s">
        <v>171</v>
      </c>
    </row>
    <row r="9" spans="1:8" ht="12.75">
      <c r="A9" s="3">
        <f t="shared" si="0"/>
        <v>6</v>
      </c>
      <c r="B9" s="7" t="s">
        <v>77</v>
      </c>
      <c r="C9" s="7" t="s">
        <v>17</v>
      </c>
      <c r="D9" s="7" t="s">
        <v>78</v>
      </c>
      <c r="E9" s="4" t="s">
        <v>102</v>
      </c>
      <c r="F9" s="30">
        <v>34027</v>
      </c>
      <c r="G9" s="7" t="s">
        <v>155</v>
      </c>
      <c r="H9" s="10" t="s">
        <v>175</v>
      </c>
    </row>
    <row r="10" spans="1:8" ht="12.75">
      <c r="A10" s="3">
        <f t="shared" si="0"/>
        <v>7</v>
      </c>
      <c r="B10" s="7" t="s">
        <v>47</v>
      </c>
      <c r="C10" s="7" t="s">
        <v>31</v>
      </c>
      <c r="D10" s="7" t="s">
        <v>40</v>
      </c>
      <c r="E10" s="4" t="s">
        <v>16</v>
      </c>
      <c r="F10" s="30">
        <v>34310</v>
      </c>
      <c r="G10" s="7" t="s">
        <v>139</v>
      </c>
      <c r="H10" s="10" t="s">
        <v>176</v>
      </c>
    </row>
    <row r="11" spans="1:8" ht="12.75">
      <c r="A11" s="3">
        <f t="shared" si="0"/>
        <v>8</v>
      </c>
      <c r="B11" s="7" t="s">
        <v>21</v>
      </c>
      <c r="C11" s="7" t="s">
        <v>36</v>
      </c>
      <c r="D11" s="7" t="s">
        <v>79</v>
      </c>
      <c r="E11" s="4" t="s">
        <v>102</v>
      </c>
      <c r="F11" s="30">
        <v>33855</v>
      </c>
      <c r="G11" s="7" t="s">
        <v>156</v>
      </c>
      <c r="H11" s="10" t="s">
        <v>171</v>
      </c>
    </row>
    <row r="12" spans="1:8" ht="12.75">
      <c r="A12" s="3">
        <f t="shared" si="0"/>
        <v>9</v>
      </c>
      <c r="B12" s="7" t="s">
        <v>21</v>
      </c>
      <c r="C12" s="7" t="s">
        <v>19</v>
      </c>
      <c r="D12" s="7" t="s">
        <v>80</v>
      </c>
      <c r="E12" s="4" t="s">
        <v>102</v>
      </c>
      <c r="F12" s="30">
        <v>34030</v>
      </c>
      <c r="G12" s="10"/>
      <c r="H12" s="10" t="s">
        <v>171</v>
      </c>
    </row>
    <row r="13" spans="1:8" ht="12.75">
      <c r="A13" s="3">
        <f t="shared" si="0"/>
        <v>10</v>
      </c>
      <c r="B13" s="7" t="s">
        <v>23</v>
      </c>
      <c r="C13" s="7" t="s">
        <v>38</v>
      </c>
      <c r="D13" s="7" t="s">
        <v>24</v>
      </c>
      <c r="E13" s="4" t="s">
        <v>16</v>
      </c>
      <c r="F13" s="30">
        <v>34508</v>
      </c>
      <c r="G13" s="7" t="s">
        <v>140</v>
      </c>
      <c r="H13" s="10" t="s">
        <v>171</v>
      </c>
    </row>
    <row r="14" spans="1:8" ht="12.75">
      <c r="A14" s="3">
        <f t="shared" si="0"/>
        <v>11</v>
      </c>
      <c r="B14" s="7" t="s">
        <v>48</v>
      </c>
      <c r="C14" s="7" t="s">
        <v>36</v>
      </c>
      <c r="D14" s="7" t="s">
        <v>49</v>
      </c>
      <c r="E14" s="4" t="s">
        <v>16</v>
      </c>
      <c r="F14" s="30">
        <v>34315</v>
      </c>
      <c r="G14" s="10" t="s">
        <v>207</v>
      </c>
      <c r="H14" s="10" t="s">
        <v>177</v>
      </c>
    </row>
    <row r="15" spans="1:8" ht="12.75">
      <c r="A15" s="3">
        <f t="shared" si="0"/>
        <v>12</v>
      </c>
      <c r="B15" s="7" t="s">
        <v>81</v>
      </c>
      <c r="C15" s="7" t="s">
        <v>25</v>
      </c>
      <c r="D15" s="7" t="s">
        <v>18</v>
      </c>
      <c r="E15" s="4" t="s">
        <v>102</v>
      </c>
      <c r="F15" s="30">
        <v>33495</v>
      </c>
      <c r="G15" s="7" t="s">
        <v>157</v>
      </c>
      <c r="H15" s="10" t="s">
        <v>171</v>
      </c>
    </row>
    <row r="16" spans="1:8" ht="12.75">
      <c r="A16" s="3">
        <f t="shared" si="0"/>
        <v>13</v>
      </c>
      <c r="B16" s="7" t="s">
        <v>50</v>
      </c>
      <c r="C16" s="7" t="s">
        <v>51</v>
      </c>
      <c r="D16" s="7" t="s">
        <v>20</v>
      </c>
      <c r="E16" s="4" t="s">
        <v>16</v>
      </c>
      <c r="F16" s="30">
        <v>33942</v>
      </c>
      <c r="G16" s="7" t="s">
        <v>141</v>
      </c>
      <c r="H16" s="10" t="s">
        <v>178</v>
      </c>
    </row>
    <row r="17" spans="1:8" ht="12.75">
      <c r="A17" s="3">
        <f t="shared" si="0"/>
        <v>14</v>
      </c>
      <c r="B17" s="7" t="s">
        <v>50</v>
      </c>
      <c r="C17" s="7" t="s">
        <v>52</v>
      </c>
      <c r="D17" s="7" t="s">
        <v>53</v>
      </c>
      <c r="E17" s="4" t="s">
        <v>16</v>
      </c>
      <c r="F17" s="30">
        <v>33699</v>
      </c>
      <c r="G17" s="7" t="s">
        <v>142</v>
      </c>
      <c r="H17" s="10" t="s">
        <v>132</v>
      </c>
    </row>
    <row r="18" spans="1:8" ht="12.75">
      <c r="A18" s="3">
        <f t="shared" si="0"/>
        <v>15</v>
      </c>
      <c r="B18" s="7" t="s">
        <v>50</v>
      </c>
      <c r="C18" s="7" t="s">
        <v>22</v>
      </c>
      <c r="D18" s="7" t="s">
        <v>79</v>
      </c>
      <c r="E18" s="4" t="s">
        <v>102</v>
      </c>
      <c r="F18" s="30">
        <v>34169</v>
      </c>
      <c r="G18" s="7" t="s">
        <v>158</v>
      </c>
      <c r="H18" s="10" t="s">
        <v>176</v>
      </c>
    </row>
    <row r="19" spans="1:8" ht="12.75">
      <c r="A19" s="3">
        <f t="shared" si="0"/>
        <v>16</v>
      </c>
      <c r="B19" s="7" t="s">
        <v>82</v>
      </c>
      <c r="C19" s="7" t="s">
        <v>83</v>
      </c>
      <c r="D19" s="7" t="s">
        <v>84</v>
      </c>
      <c r="E19" s="4" t="s">
        <v>102</v>
      </c>
      <c r="F19" s="30">
        <v>33995</v>
      </c>
      <c r="G19" s="36">
        <v>5708312393</v>
      </c>
      <c r="H19" s="10" t="s">
        <v>175</v>
      </c>
    </row>
    <row r="20" spans="1:8" ht="12.75">
      <c r="A20" s="3">
        <f t="shared" si="0"/>
        <v>17</v>
      </c>
      <c r="B20" s="7" t="s">
        <v>54</v>
      </c>
      <c r="C20" s="7" t="s">
        <v>55</v>
      </c>
      <c r="D20" s="7" t="s">
        <v>27</v>
      </c>
      <c r="E20" s="4" t="s">
        <v>16</v>
      </c>
      <c r="F20" s="30">
        <v>34269</v>
      </c>
      <c r="G20" s="7" t="s">
        <v>143</v>
      </c>
      <c r="H20" s="10" t="s">
        <v>179</v>
      </c>
    </row>
    <row r="21" spans="1:8" ht="12.75">
      <c r="A21" s="3">
        <f t="shared" si="0"/>
        <v>18</v>
      </c>
      <c r="B21" s="7" t="s">
        <v>56</v>
      </c>
      <c r="C21" s="7" t="s">
        <v>57</v>
      </c>
      <c r="D21" s="7" t="s">
        <v>24</v>
      </c>
      <c r="E21" s="4" t="s">
        <v>16</v>
      </c>
      <c r="F21" s="30">
        <v>34168</v>
      </c>
      <c r="G21" s="7" t="s">
        <v>144</v>
      </c>
      <c r="H21" s="10" t="s">
        <v>180</v>
      </c>
    </row>
    <row r="22" spans="1:8" ht="12.75">
      <c r="A22" s="3">
        <f t="shared" si="0"/>
        <v>19</v>
      </c>
      <c r="B22" s="7" t="s">
        <v>85</v>
      </c>
      <c r="C22" s="7" t="s">
        <v>26</v>
      </c>
      <c r="D22" s="7" t="s">
        <v>20</v>
      </c>
      <c r="E22" s="4" t="s">
        <v>102</v>
      </c>
      <c r="F22" s="30">
        <v>34262</v>
      </c>
      <c r="G22" s="7" t="s">
        <v>159</v>
      </c>
      <c r="H22" s="10" t="s">
        <v>172</v>
      </c>
    </row>
    <row r="23" spans="1:8" ht="12.75">
      <c r="A23" s="3">
        <f t="shared" si="0"/>
        <v>20</v>
      </c>
      <c r="B23" s="7" t="s">
        <v>86</v>
      </c>
      <c r="C23" s="7" t="s">
        <v>17</v>
      </c>
      <c r="D23" s="7" t="s">
        <v>87</v>
      </c>
      <c r="E23" s="9" t="s">
        <v>102</v>
      </c>
      <c r="F23" s="30">
        <v>34396</v>
      </c>
      <c r="G23" s="10" t="s">
        <v>160</v>
      </c>
      <c r="H23" s="10" t="s">
        <v>176</v>
      </c>
    </row>
    <row r="24" spans="1:8" ht="12.75">
      <c r="A24" s="3">
        <f t="shared" si="0"/>
        <v>21</v>
      </c>
      <c r="B24" s="7" t="s">
        <v>58</v>
      </c>
      <c r="C24" s="7" t="s">
        <v>38</v>
      </c>
      <c r="D24" s="7" t="s">
        <v>20</v>
      </c>
      <c r="E24" s="9" t="s">
        <v>16</v>
      </c>
      <c r="F24" s="30">
        <v>34039</v>
      </c>
      <c r="G24" s="7" t="s">
        <v>145</v>
      </c>
      <c r="H24" s="10" t="s">
        <v>171</v>
      </c>
    </row>
    <row r="25" spans="1:8" ht="12.75">
      <c r="A25" s="3">
        <f t="shared" si="0"/>
        <v>22</v>
      </c>
      <c r="B25" s="7" t="s">
        <v>59</v>
      </c>
      <c r="C25" s="7" t="s">
        <v>45</v>
      </c>
      <c r="D25" s="7" t="s">
        <v>60</v>
      </c>
      <c r="E25" s="9" t="s">
        <v>16</v>
      </c>
      <c r="F25" s="30">
        <v>34169</v>
      </c>
      <c r="G25" s="7" t="s">
        <v>146</v>
      </c>
      <c r="H25" s="10" t="s">
        <v>180</v>
      </c>
    </row>
    <row r="26" spans="1:8" ht="12.75">
      <c r="A26" s="3">
        <f t="shared" si="0"/>
        <v>23</v>
      </c>
      <c r="B26" s="7" t="s">
        <v>88</v>
      </c>
      <c r="C26" s="7" t="s">
        <v>33</v>
      </c>
      <c r="D26" s="7" t="s">
        <v>24</v>
      </c>
      <c r="E26" s="9" t="s">
        <v>102</v>
      </c>
      <c r="F26" s="30">
        <v>34280</v>
      </c>
      <c r="G26" s="7" t="s">
        <v>161</v>
      </c>
      <c r="H26" s="10" t="s">
        <v>176</v>
      </c>
    </row>
    <row r="27" spans="1:8" ht="12.75">
      <c r="A27" s="3">
        <f t="shared" si="0"/>
        <v>24</v>
      </c>
      <c r="B27" s="7" t="s">
        <v>88</v>
      </c>
      <c r="C27" s="7" t="s">
        <v>19</v>
      </c>
      <c r="D27" s="7" t="s">
        <v>74</v>
      </c>
      <c r="E27" s="9" t="s">
        <v>102</v>
      </c>
      <c r="F27" s="30">
        <v>34195</v>
      </c>
      <c r="G27" s="7" t="s">
        <v>162</v>
      </c>
      <c r="H27" s="10" t="s">
        <v>171</v>
      </c>
    </row>
    <row r="28" spans="1:8" ht="12.75">
      <c r="A28" s="3">
        <f t="shared" si="0"/>
        <v>25</v>
      </c>
      <c r="B28" s="7" t="s">
        <v>88</v>
      </c>
      <c r="C28" s="7" t="s">
        <v>38</v>
      </c>
      <c r="D28" s="7" t="s">
        <v>80</v>
      </c>
      <c r="E28" s="9" t="s">
        <v>102</v>
      </c>
      <c r="F28" s="30">
        <v>34036</v>
      </c>
      <c r="G28" s="10" t="s">
        <v>183</v>
      </c>
      <c r="H28" s="10" t="s">
        <v>171</v>
      </c>
    </row>
    <row r="29" spans="1:8" ht="12.75">
      <c r="A29" s="3">
        <f t="shared" si="0"/>
        <v>26</v>
      </c>
      <c r="B29" s="7" t="s">
        <v>61</v>
      </c>
      <c r="C29" s="7" t="s">
        <v>62</v>
      </c>
      <c r="D29" s="7" t="s">
        <v>63</v>
      </c>
      <c r="E29" s="9" t="s">
        <v>16</v>
      </c>
      <c r="F29" s="30">
        <v>33968</v>
      </c>
      <c r="G29" s="7" t="s">
        <v>147</v>
      </c>
      <c r="H29" s="10" t="s">
        <v>179</v>
      </c>
    </row>
    <row r="30" spans="1:8" ht="12.75">
      <c r="A30" s="3">
        <f t="shared" si="0"/>
        <v>27</v>
      </c>
      <c r="B30" s="7" t="s">
        <v>64</v>
      </c>
      <c r="C30" s="7" t="s">
        <v>57</v>
      </c>
      <c r="D30" s="7" t="s">
        <v>65</v>
      </c>
      <c r="E30" s="9" t="s">
        <v>16</v>
      </c>
      <c r="F30" s="30">
        <v>33968</v>
      </c>
      <c r="G30" s="7" t="s">
        <v>148</v>
      </c>
      <c r="H30" s="10" t="s">
        <v>171</v>
      </c>
    </row>
    <row r="31" spans="1:8" ht="12.75">
      <c r="A31" s="3">
        <f t="shared" si="0"/>
        <v>28</v>
      </c>
      <c r="B31" s="7" t="s">
        <v>64</v>
      </c>
      <c r="C31" s="7" t="s">
        <v>52</v>
      </c>
      <c r="D31" s="7" t="s">
        <v>20</v>
      </c>
      <c r="E31" s="9" t="s">
        <v>16</v>
      </c>
      <c r="F31" s="30">
        <v>34243</v>
      </c>
      <c r="G31" s="7" t="s">
        <v>149</v>
      </c>
      <c r="H31" s="10" t="s">
        <v>171</v>
      </c>
    </row>
    <row r="32" spans="1:8" ht="12.75">
      <c r="A32" s="3">
        <f t="shared" si="0"/>
        <v>29</v>
      </c>
      <c r="B32" s="7" t="s">
        <v>64</v>
      </c>
      <c r="C32" s="7" t="s">
        <v>66</v>
      </c>
      <c r="D32" s="7" t="s">
        <v>67</v>
      </c>
      <c r="E32" s="9" t="s">
        <v>16</v>
      </c>
      <c r="F32" s="30">
        <v>34221</v>
      </c>
      <c r="G32" s="7" t="s">
        <v>150</v>
      </c>
      <c r="H32" s="10" t="s">
        <v>131</v>
      </c>
    </row>
    <row r="33" spans="1:8" ht="12.75">
      <c r="A33" s="3">
        <f t="shared" si="0"/>
        <v>30</v>
      </c>
      <c r="B33" s="7" t="s">
        <v>30</v>
      </c>
      <c r="C33" s="7" t="s">
        <v>68</v>
      </c>
      <c r="D33" s="7" t="s">
        <v>32</v>
      </c>
      <c r="E33" s="9" t="s">
        <v>16</v>
      </c>
      <c r="F33" s="30">
        <v>34235</v>
      </c>
      <c r="G33" s="7" t="s">
        <v>151</v>
      </c>
      <c r="H33" s="10" t="s">
        <v>177</v>
      </c>
    </row>
    <row r="34" spans="1:8" ht="12.75">
      <c r="A34" s="3">
        <f t="shared" si="0"/>
        <v>31</v>
      </c>
      <c r="B34" s="7" t="s">
        <v>69</v>
      </c>
      <c r="C34" s="7" t="s">
        <v>70</v>
      </c>
      <c r="D34" s="7" t="s">
        <v>20</v>
      </c>
      <c r="E34" s="9" t="s">
        <v>16</v>
      </c>
      <c r="F34" s="30">
        <v>34333</v>
      </c>
      <c r="G34" s="7" t="s">
        <v>152</v>
      </c>
      <c r="H34" s="10" t="s">
        <v>180</v>
      </c>
    </row>
    <row r="35" spans="1:8" ht="38.25">
      <c r="A35" s="26" t="s">
        <v>1</v>
      </c>
      <c r="B35" s="26" t="s">
        <v>2</v>
      </c>
      <c r="C35" s="26" t="s">
        <v>3</v>
      </c>
      <c r="D35" s="26" t="s">
        <v>4</v>
      </c>
      <c r="E35" s="26" t="s">
        <v>5</v>
      </c>
      <c r="F35" s="31" t="s">
        <v>117</v>
      </c>
      <c r="G35" s="31" t="s">
        <v>134</v>
      </c>
      <c r="H35" s="31" t="s">
        <v>135</v>
      </c>
    </row>
    <row r="36" spans="1:8" ht="12.75">
      <c r="A36" s="3">
        <f>SUM(A34+1)</f>
        <v>32</v>
      </c>
      <c r="B36" s="7" t="s">
        <v>89</v>
      </c>
      <c r="C36" s="7" t="s">
        <v>26</v>
      </c>
      <c r="D36" s="7" t="s">
        <v>20</v>
      </c>
      <c r="E36" s="9" t="s">
        <v>102</v>
      </c>
      <c r="F36" s="30">
        <v>33987</v>
      </c>
      <c r="G36" s="7" t="s">
        <v>163</v>
      </c>
      <c r="H36" s="10" t="s">
        <v>174</v>
      </c>
    </row>
    <row r="37" spans="1:8" ht="12.75">
      <c r="A37" s="3">
        <f>SUM(A36+1)</f>
        <v>33</v>
      </c>
      <c r="B37" s="7" t="s">
        <v>90</v>
      </c>
      <c r="C37" s="7" t="s">
        <v>91</v>
      </c>
      <c r="D37" s="7" t="s">
        <v>92</v>
      </c>
      <c r="E37" s="9" t="s">
        <v>102</v>
      </c>
      <c r="F37" s="30">
        <v>33967</v>
      </c>
      <c r="G37" s="7" t="s">
        <v>164</v>
      </c>
      <c r="H37" s="10" t="s">
        <v>171</v>
      </c>
    </row>
    <row r="38" spans="1:8" ht="12.75">
      <c r="A38" s="3">
        <f t="shared" si="0"/>
        <v>34</v>
      </c>
      <c r="B38" s="7" t="s">
        <v>34</v>
      </c>
      <c r="C38" s="7" t="s">
        <v>71</v>
      </c>
      <c r="D38" s="7" t="s">
        <v>72</v>
      </c>
      <c r="E38" s="9" t="s">
        <v>16</v>
      </c>
      <c r="F38" s="30">
        <v>34276</v>
      </c>
      <c r="G38" s="7" t="s">
        <v>153</v>
      </c>
      <c r="H38" s="10" t="s">
        <v>181</v>
      </c>
    </row>
    <row r="39" spans="1:8" ht="12.75">
      <c r="A39" s="3">
        <f t="shared" si="0"/>
        <v>35</v>
      </c>
      <c r="B39" s="7" t="s">
        <v>73</v>
      </c>
      <c r="C39" s="7" t="s">
        <v>38</v>
      </c>
      <c r="D39" s="7" t="s">
        <v>74</v>
      </c>
      <c r="E39" s="9" t="s">
        <v>16</v>
      </c>
      <c r="F39" s="30">
        <v>34059</v>
      </c>
      <c r="G39" s="7" t="s">
        <v>154</v>
      </c>
      <c r="H39" s="10" t="s">
        <v>180</v>
      </c>
    </row>
    <row r="40" spans="1:8" ht="12.75">
      <c r="A40" s="3">
        <f t="shared" si="0"/>
        <v>36</v>
      </c>
      <c r="B40" s="7" t="s">
        <v>35</v>
      </c>
      <c r="C40" s="7" t="s">
        <v>38</v>
      </c>
      <c r="D40" s="7" t="s">
        <v>93</v>
      </c>
      <c r="E40" s="9" t="s">
        <v>102</v>
      </c>
      <c r="F40" s="30">
        <v>34363</v>
      </c>
      <c r="G40" s="7" t="s">
        <v>165</v>
      </c>
      <c r="H40" s="10" t="s">
        <v>171</v>
      </c>
    </row>
    <row r="41" spans="1:8" ht="12.75">
      <c r="A41" s="3">
        <f t="shared" si="0"/>
        <v>37</v>
      </c>
      <c r="B41" s="7" t="s">
        <v>35</v>
      </c>
      <c r="C41" s="7" t="s">
        <v>98</v>
      </c>
      <c r="D41" s="7" t="s">
        <v>46</v>
      </c>
      <c r="E41" s="9" t="s">
        <v>102</v>
      </c>
      <c r="F41" s="30">
        <v>33636</v>
      </c>
      <c r="G41" s="7" t="s">
        <v>166</v>
      </c>
      <c r="H41" s="10" t="s">
        <v>171</v>
      </c>
    </row>
    <row r="42" spans="1:8" ht="12.75">
      <c r="A42" s="3">
        <f t="shared" si="0"/>
        <v>38</v>
      </c>
      <c r="B42" s="7" t="s">
        <v>99</v>
      </c>
      <c r="C42" s="7" t="s">
        <v>91</v>
      </c>
      <c r="D42" s="7" t="s">
        <v>100</v>
      </c>
      <c r="E42" s="9" t="s">
        <v>102</v>
      </c>
      <c r="F42" s="30">
        <v>34200</v>
      </c>
      <c r="G42" s="7" t="s">
        <v>167</v>
      </c>
      <c r="H42" s="10" t="s">
        <v>175</v>
      </c>
    </row>
    <row r="43" spans="1:8" ht="12.75">
      <c r="A43" s="3">
        <f t="shared" si="0"/>
        <v>39</v>
      </c>
      <c r="B43" s="7" t="s">
        <v>94</v>
      </c>
      <c r="C43" s="7" t="s">
        <v>95</v>
      </c>
      <c r="D43" s="7" t="s">
        <v>87</v>
      </c>
      <c r="E43" s="9" t="s">
        <v>102</v>
      </c>
      <c r="F43" s="30">
        <v>34038</v>
      </c>
      <c r="G43" s="7" t="s">
        <v>169</v>
      </c>
      <c r="H43" s="10" t="s">
        <v>175</v>
      </c>
    </row>
    <row r="44" spans="1:8" ht="12.75">
      <c r="A44" s="3">
        <f t="shared" si="0"/>
        <v>40</v>
      </c>
      <c r="B44" s="7" t="s">
        <v>94</v>
      </c>
      <c r="C44" s="7" t="s">
        <v>96</v>
      </c>
      <c r="D44" s="7" t="s">
        <v>97</v>
      </c>
      <c r="E44" s="9" t="s">
        <v>102</v>
      </c>
      <c r="F44" s="30">
        <v>33559</v>
      </c>
      <c r="G44" s="7" t="s">
        <v>170</v>
      </c>
      <c r="H44" s="10" t="s">
        <v>171</v>
      </c>
    </row>
    <row r="45" spans="1:8" ht="12.75">
      <c r="A45" s="3">
        <f t="shared" si="0"/>
        <v>41</v>
      </c>
      <c r="B45" s="7" t="s">
        <v>94</v>
      </c>
      <c r="C45" s="7" t="s">
        <v>101</v>
      </c>
      <c r="D45" s="7" t="s">
        <v>97</v>
      </c>
      <c r="E45" s="9" t="s">
        <v>102</v>
      </c>
      <c r="F45" s="30">
        <v>33982</v>
      </c>
      <c r="G45" s="7" t="s">
        <v>168</v>
      </c>
      <c r="H45" s="10" t="s">
        <v>175</v>
      </c>
    </row>
    <row r="48" ht="12.75">
      <c r="C48" s="28" t="s">
        <v>184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PageLayoutView="0" workbookViewId="0" topLeftCell="A26">
      <selection activeCell="O47" sqref="O47"/>
    </sheetView>
  </sheetViews>
  <sheetFormatPr defaultColWidth="9.00390625" defaultRowHeight="12.75"/>
  <cols>
    <col min="1" max="1" width="4.625" style="0" customWidth="1"/>
    <col min="2" max="2" width="13.75390625" style="0" customWidth="1"/>
    <col min="3" max="3" width="13.25390625" style="0" customWidth="1"/>
    <col min="4" max="4" width="16.125" style="0" customWidth="1"/>
    <col min="5" max="7" width="5.875" style="0" customWidth="1"/>
    <col min="8" max="8" width="6.375" style="0" customWidth="1"/>
    <col min="9" max="9" width="5.25390625" style="0" customWidth="1"/>
    <col min="10" max="10" width="4.75390625" style="0" customWidth="1"/>
    <col min="11" max="12" width="5.375" style="0" customWidth="1"/>
    <col min="13" max="13" width="5.75390625" style="0" customWidth="1"/>
    <col min="14" max="14" width="5.375" style="0" customWidth="1"/>
    <col min="15" max="15" width="8.375" style="0" customWidth="1"/>
  </cols>
  <sheetData>
    <row r="1" s="1" customFormat="1" ht="12.75">
      <c r="B1" s="1" t="s">
        <v>0</v>
      </c>
    </row>
    <row r="2" s="1" customFormat="1" ht="12.75">
      <c r="B2" s="1" t="s">
        <v>276</v>
      </c>
    </row>
    <row r="3" spans="1:15" s="1" customFormat="1" ht="14.25" customHeight="1">
      <c r="A3" s="53" t="s">
        <v>1</v>
      </c>
      <c r="B3" s="53" t="s">
        <v>2</v>
      </c>
      <c r="C3" s="53" t="s">
        <v>3</v>
      </c>
      <c r="D3" s="53" t="s">
        <v>4</v>
      </c>
      <c r="E3" s="53" t="s">
        <v>5</v>
      </c>
      <c r="F3" s="54" t="s">
        <v>6</v>
      </c>
      <c r="G3" s="55"/>
      <c r="H3" s="55"/>
      <c r="I3" s="55"/>
      <c r="J3" s="55"/>
      <c r="K3" s="55"/>
      <c r="L3" s="55"/>
      <c r="M3" s="55"/>
      <c r="N3" s="56"/>
      <c r="O3" s="52" t="s">
        <v>7</v>
      </c>
    </row>
    <row r="4" spans="1:15" s="1" customFormat="1" ht="15.75" customHeight="1">
      <c r="A4" s="53"/>
      <c r="B4" s="53"/>
      <c r="C4" s="53"/>
      <c r="D4" s="53"/>
      <c r="E4" s="53"/>
      <c r="F4" s="31" t="s">
        <v>359</v>
      </c>
      <c r="G4" s="31" t="s">
        <v>360</v>
      </c>
      <c r="H4" s="2" t="s">
        <v>9</v>
      </c>
      <c r="I4" s="2" t="s">
        <v>11</v>
      </c>
      <c r="J4" s="2" t="s">
        <v>12</v>
      </c>
      <c r="K4" s="2" t="s">
        <v>133</v>
      </c>
      <c r="L4" s="2" t="s">
        <v>13</v>
      </c>
      <c r="M4" s="2" t="s">
        <v>14</v>
      </c>
      <c r="N4" s="2" t="s">
        <v>15</v>
      </c>
      <c r="O4" s="52"/>
    </row>
    <row r="5" spans="1:15" s="1" customFormat="1" ht="12.75">
      <c r="A5" s="3">
        <v>1</v>
      </c>
      <c r="B5" s="7" t="s">
        <v>330</v>
      </c>
      <c r="C5" s="7" t="s">
        <v>331</v>
      </c>
      <c r="D5" s="7" t="s">
        <v>18</v>
      </c>
      <c r="E5" s="9" t="s">
        <v>332</v>
      </c>
      <c r="F5" s="41">
        <v>1</v>
      </c>
      <c r="G5" s="41">
        <v>1</v>
      </c>
      <c r="H5" s="3"/>
      <c r="I5" s="3"/>
      <c r="J5" s="3"/>
      <c r="K5" s="3"/>
      <c r="L5" s="3">
        <v>1</v>
      </c>
      <c r="M5" s="3"/>
      <c r="N5" s="3">
        <v>1</v>
      </c>
      <c r="O5" s="3"/>
    </row>
    <row r="6" spans="1:15" s="1" customFormat="1" ht="12.75">
      <c r="A6" s="3">
        <f>SUM(A5+1)</f>
        <v>2</v>
      </c>
      <c r="B6" s="7" t="s">
        <v>333</v>
      </c>
      <c r="C6" s="7" t="s">
        <v>38</v>
      </c>
      <c r="D6" s="7" t="s">
        <v>40</v>
      </c>
      <c r="E6" s="9" t="s">
        <v>332</v>
      </c>
      <c r="F6" s="41">
        <v>1</v>
      </c>
      <c r="G6" s="41">
        <v>1</v>
      </c>
      <c r="H6" s="3"/>
      <c r="I6" s="3">
        <v>1</v>
      </c>
      <c r="J6" s="3">
        <v>1</v>
      </c>
      <c r="K6" s="3"/>
      <c r="L6" s="3"/>
      <c r="M6" s="3"/>
      <c r="N6" s="3"/>
      <c r="O6" s="3"/>
    </row>
    <row r="7" spans="1:15" s="1" customFormat="1" ht="12.75">
      <c r="A7" s="3">
        <f aca="true" t="shared" si="0" ref="A7:A47">SUM(A6+1)</f>
        <v>3</v>
      </c>
      <c r="B7" s="7" t="s">
        <v>209</v>
      </c>
      <c r="C7" s="7" t="s">
        <v>232</v>
      </c>
      <c r="D7" s="7" t="s">
        <v>29</v>
      </c>
      <c r="E7" s="4" t="s">
        <v>305</v>
      </c>
      <c r="F7" s="41">
        <v>1</v>
      </c>
      <c r="G7" s="41">
        <v>1</v>
      </c>
      <c r="H7" s="3">
        <v>1</v>
      </c>
      <c r="I7" s="3"/>
      <c r="J7" s="3"/>
      <c r="K7" s="3"/>
      <c r="L7" s="3"/>
      <c r="M7" s="3">
        <v>1</v>
      </c>
      <c r="N7" s="3"/>
      <c r="O7" s="3"/>
    </row>
    <row r="8" spans="1:15" s="1" customFormat="1" ht="12.75">
      <c r="A8" s="3">
        <f t="shared" si="0"/>
        <v>4</v>
      </c>
      <c r="B8" s="7" t="s">
        <v>334</v>
      </c>
      <c r="C8" s="7" t="s">
        <v>335</v>
      </c>
      <c r="D8" s="7" t="s">
        <v>109</v>
      </c>
      <c r="E8" s="9" t="s">
        <v>332</v>
      </c>
      <c r="F8" s="41">
        <v>1</v>
      </c>
      <c r="G8" s="41">
        <v>1</v>
      </c>
      <c r="H8" s="3"/>
      <c r="I8" s="3">
        <v>1</v>
      </c>
      <c r="J8" s="3"/>
      <c r="K8" s="3"/>
      <c r="L8" s="3"/>
      <c r="M8" s="3">
        <v>1</v>
      </c>
      <c r="N8" s="3"/>
      <c r="O8" s="3"/>
    </row>
    <row r="9" spans="1:15" s="1" customFormat="1" ht="12.75">
      <c r="A9" s="3">
        <f t="shared" si="0"/>
        <v>5</v>
      </c>
      <c r="B9" s="7" t="s">
        <v>306</v>
      </c>
      <c r="C9" s="7" t="s">
        <v>307</v>
      </c>
      <c r="D9" s="7" t="s">
        <v>32</v>
      </c>
      <c r="E9" s="4" t="s">
        <v>305</v>
      </c>
      <c r="F9" s="41">
        <v>1</v>
      </c>
      <c r="G9" s="41">
        <v>1</v>
      </c>
      <c r="H9" s="3"/>
      <c r="I9" s="3"/>
      <c r="J9" s="3"/>
      <c r="K9" s="3"/>
      <c r="L9" s="3">
        <v>1</v>
      </c>
      <c r="M9" s="3">
        <v>1</v>
      </c>
      <c r="N9" s="3"/>
      <c r="O9" s="3"/>
    </row>
    <row r="10" spans="1:15" s="1" customFormat="1" ht="12.75">
      <c r="A10" s="3">
        <f t="shared" si="0"/>
        <v>6</v>
      </c>
      <c r="B10" s="7" t="s">
        <v>308</v>
      </c>
      <c r="C10" s="7" t="s">
        <v>309</v>
      </c>
      <c r="D10" s="7" t="s">
        <v>254</v>
      </c>
      <c r="E10" s="4" t="s">
        <v>305</v>
      </c>
      <c r="F10" s="41">
        <v>1</v>
      </c>
      <c r="G10" s="41">
        <v>1</v>
      </c>
      <c r="H10" s="3"/>
      <c r="I10" s="3"/>
      <c r="J10" s="3"/>
      <c r="K10" s="3"/>
      <c r="L10" s="3">
        <v>1</v>
      </c>
      <c r="M10" s="3">
        <v>1</v>
      </c>
      <c r="N10" s="3"/>
      <c r="O10" s="3"/>
    </row>
    <row r="11" spans="1:15" s="1" customFormat="1" ht="12.75">
      <c r="A11" s="3">
        <f t="shared" si="0"/>
        <v>7</v>
      </c>
      <c r="B11" s="7" t="s">
        <v>310</v>
      </c>
      <c r="C11" s="7" t="s">
        <v>112</v>
      </c>
      <c r="D11" s="7" t="s">
        <v>87</v>
      </c>
      <c r="E11" s="4" t="s">
        <v>305</v>
      </c>
      <c r="F11" s="41">
        <v>1</v>
      </c>
      <c r="G11" s="41">
        <v>1</v>
      </c>
      <c r="H11" s="3"/>
      <c r="I11" s="3"/>
      <c r="J11" s="3"/>
      <c r="K11" s="3"/>
      <c r="L11" s="3"/>
      <c r="M11" s="3">
        <v>1</v>
      </c>
      <c r="N11" s="3">
        <v>1</v>
      </c>
      <c r="O11" s="3"/>
    </row>
    <row r="12" spans="1:15" s="1" customFormat="1" ht="12.75">
      <c r="A12" s="3">
        <f t="shared" si="0"/>
        <v>8</v>
      </c>
      <c r="B12" s="7" t="s">
        <v>311</v>
      </c>
      <c r="C12" s="7" t="s">
        <v>98</v>
      </c>
      <c r="D12" s="7" t="s">
        <v>254</v>
      </c>
      <c r="E12" s="4" t="s">
        <v>305</v>
      </c>
      <c r="F12" s="41">
        <v>1</v>
      </c>
      <c r="G12" s="41">
        <v>1</v>
      </c>
      <c r="H12" s="3"/>
      <c r="I12" s="3"/>
      <c r="J12" s="3"/>
      <c r="K12" s="3"/>
      <c r="L12" s="3">
        <v>1</v>
      </c>
      <c r="M12" s="3">
        <v>1</v>
      </c>
      <c r="N12" s="3"/>
      <c r="O12" s="3"/>
    </row>
    <row r="13" spans="1:15" s="1" customFormat="1" ht="12.75">
      <c r="A13" s="3">
        <f t="shared" si="0"/>
        <v>9</v>
      </c>
      <c r="B13" s="7" t="s">
        <v>336</v>
      </c>
      <c r="C13" s="7" t="s">
        <v>309</v>
      </c>
      <c r="D13" s="7" t="s">
        <v>337</v>
      </c>
      <c r="E13" s="9" t="s">
        <v>332</v>
      </c>
      <c r="F13" s="41">
        <v>1</v>
      </c>
      <c r="G13" s="41">
        <v>1</v>
      </c>
      <c r="H13" s="3"/>
      <c r="I13" s="3"/>
      <c r="J13" s="3"/>
      <c r="K13" s="3"/>
      <c r="L13" s="3">
        <v>1</v>
      </c>
      <c r="M13" s="3">
        <v>1</v>
      </c>
      <c r="N13" s="3"/>
      <c r="O13" s="3"/>
    </row>
    <row r="14" spans="1:15" s="1" customFormat="1" ht="12.75">
      <c r="A14" s="3">
        <f t="shared" si="0"/>
        <v>10</v>
      </c>
      <c r="B14" s="7" t="s">
        <v>338</v>
      </c>
      <c r="C14" s="7" t="s">
        <v>42</v>
      </c>
      <c r="D14" s="7" t="s">
        <v>109</v>
      </c>
      <c r="E14" s="9" t="s">
        <v>332</v>
      </c>
      <c r="F14" s="41">
        <v>1</v>
      </c>
      <c r="G14" s="41">
        <v>1</v>
      </c>
      <c r="H14" s="3"/>
      <c r="I14" s="3"/>
      <c r="J14" s="3"/>
      <c r="K14" s="3"/>
      <c r="L14" s="3"/>
      <c r="M14" s="3">
        <v>1</v>
      </c>
      <c r="N14" s="3">
        <v>1</v>
      </c>
      <c r="O14" s="3"/>
    </row>
    <row r="15" spans="1:15" s="1" customFormat="1" ht="12.75">
      <c r="A15" s="3">
        <f t="shared" si="0"/>
        <v>11</v>
      </c>
      <c r="B15" s="7" t="s">
        <v>339</v>
      </c>
      <c r="C15" s="7" t="s">
        <v>340</v>
      </c>
      <c r="D15" s="7" t="s">
        <v>29</v>
      </c>
      <c r="E15" s="9" t="s">
        <v>332</v>
      </c>
      <c r="F15" s="41">
        <v>1</v>
      </c>
      <c r="G15" s="41">
        <v>1</v>
      </c>
      <c r="H15" s="3"/>
      <c r="I15" s="3">
        <v>1</v>
      </c>
      <c r="J15" s="3"/>
      <c r="K15" s="3">
        <v>1</v>
      </c>
      <c r="L15" s="3"/>
      <c r="M15" s="3"/>
      <c r="N15" s="3"/>
      <c r="O15" s="3"/>
    </row>
    <row r="16" spans="1:15" s="1" customFormat="1" ht="12.75">
      <c r="A16" s="3">
        <f t="shared" si="0"/>
        <v>12</v>
      </c>
      <c r="B16" s="7" t="s">
        <v>341</v>
      </c>
      <c r="C16" s="7" t="s">
        <v>232</v>
      </c>
      <c r="D16" s="7" t="s">
        <v>317</v>
      </c>
      <c r="E16" s="9" t="s">
        <v>332</v>
      </c>
      <c r="F16" s="41">
        <v>1</v>
      </c>
      <c r="G16" s="41">
        <v>1</v>
      </c>
      <c r="H16" s="3"/>
      <c r="I16" s="3"/>
      <c r="J16" s="3"/>
      <c r="K16" s="3"/>
      <c r="L16" s="3"/>
      <c r="M16" s="3">
        <v>1</v>
      </c>
      <c r="N16" s="3">
        <v>1</v>
      </c>
      <c r="O16" s="3"/>
    </row>
    <row r="17" spans="1:15" s="1" customFormat="1" ht="12.75">
      <c r="A17" s="3">
        <f t="shared" si="0"/>
        <v>13</v>
      </c>
      <c r="B17" s="7" t="s">
        <v>312</v>
      </c>
      <c r="C17" s="7" t="s">
        <v>313</v>
      </c>
      <c r="D17" s="7" t="s">
        <v>314</v>
      </c>
      <c r="E17" s="4" t="s">
        <v>305</v>
      </c>
      <c r="F17" s="41">
        <v>1</v>
      </c>
      <c r="G17" s="41">
        <v>1</v>
      </c>
      <c r="H17" s="3"/>
      <c r="I17" s="3"/>
      <c r="J17" s="3"/>
      <c r="K17" s="3"/>
      <c r="L17" s="3">
        <v>1</v>
      </c>
      <c r="M17" s="3">
        <v>1</v>
      </c>
      <c r="N17" s="3"/>
      <c r="O17" s="3"/>
    </row>
    <row r="18" spans="1:15" s="1" customFormat="1" ht="12.75">
      <c r="A18" s="3">
        <f t="shared" si="0"/>
        <v>14</v>
      </c>
      <c r="B18" s="7" t="s">
        <v>342</v>
      </c>
      <c r="C18" s="7" t="s">
        <v>340</v>
      </c>
      <c r="D18" s="7" t="s">
        <v>27</v>
      </c>
      <c r="E18" s="9" t="s">
        <v>332</v>
      </c>
      <c r="F18" s="41">
        <v>1</v>
      </c>
      <c r="G18" s="41">
        <v>1</v>
      </c>
      <c r="H18" s="3"/>
      <c r="I18" s="3">
        <v>1</v>
      </c>
      <c r="J18" s="3"/>
      <c r="K18" s="3">
        <v>1</v>
      </c>
      <c r="L18" s="3"/>
      <c r="M18" s="3"/>
      <c r="N18" s="3"/>
      <c r="O18" s="3"/>
    </row>
    <row r="19" spans="1:15" s="1" customFormat="1" ht="12.75">
      <c r="A19" s="3">
        <f t="shared" si="0"/>
        <v>15</v>
      </c>
      <c r="B19" s="7" t="s">
        <v>227</v>
      </c>
      <c r="C19" s="7" t="s">
        <v>343</v>
      </c>
      <c r="D19" s="7" t="s">
        <v>20</v>
      </c>
      <c r="E19" s="9" t="s">
        <v>332</v>
      </c>
      <c r="F19" s="41">
        <v>1</v>
      </c>
      <c r="G19" s="41">
        <v>1</v>
      </c>
      <c r="H19" s="3"/>
      <c r="I19" s="3"/>
      <c r="J19" s="3"/>
      <c r="K19" s="3"/>
      <c r="L19" s="3">
        <v>1</v>
      </c>
      <c r="M19" s="3">
        <v>1</v>
      </c>
      <c r="N19" s="3"/>
      <c r="O19" s="3"/>
    </row>
    <row r="20" spans="1:15" s="1" customFormat="1" ht="12.75">
      <c r="A20" s="3">
        <v>16</v>
      </c>
      <c r="B20" s="7" t="s">
        <v>344</v>
      </c>
      <c r="C20" s="7" t="s">
        <v>345</v>
      </c>
      <c r="D20" s="7" t="s">
        <v>346</v>
      </c>
      <c r="E20" s="9" t="s">
        <v>332</v>
      </c>
      <c r="F20" s="41">
        <v>1</v>
      </c>
      <c r="G20" s="41">
        <v>1</v>
      </c>
      <c r="H20" s="3"/>
      <c r="I20" s="3">
        <v>1</v>
      </c>
      <c r="J20" s="3"/>
      <c r="K20" s="3"/>
      <c r="L20" s="3">
        <v>1</v>
      </c>
      <c r="M20" s="3"/>
      <c r="N20" s="3"/>
      <c r="O20" s="3"/>
    </row>
    <row r="21" spans="1:15" s="1" customFormat="1" ht="12.75">
      <c r="A21" s="3">
        <f t="shared" si="0"/>
        <v>17</v>
      </c>
      <c r="B21" s="7" t="s">
        <v>315</v>
      </c>
      <c r="C21" s="7" t="s">
        <v>22</v>
      </c>
      <c r="D21" s="7" t="s">
        <v>80</v>
      </c>
      <c r="E21" s="4" t="s">
        <v>305</v>
      </c>
      <c r="F21" s="41">
        <v>1</v>
      </c>
      <c r="G21" s="41">
        <v>1</v>
      </c>
      <c r="H21" s="3"/>
      <c r="I21" s="3"/>
      <c r="J21" s="3"/>
      <c r="K21" s="3"/>
      <c r="L21" s="3">
        <v>1</v>
      </c>
      <c r="M21" s="3">
        <v>1</v>
      </c>
      <c r="N21" s="3"/>
      <c r="O21" s="3"/>
    </row>
    <row r="22" spans="1:15" s="1" customFormat="1" ht="12.75">
      <c r="A22" s="3">
        <f t="shared" si="0"/>
        <v>18</v>
      </c>
      <c r="B22" s="7" t="s">
        <v>347</v>
      </c>
      <c r="C22" s="7" t="s">
        <v>95</v>
      </c>
      <c r="D22" s="7" t="s">
        <v>317</v>
      </c>
      <c r="E22" s="9" t="s">
        <v>332</v>
      </c>
      <c r="F22" s="41">
        <v>1</v>
      </c>
      <c r="G22" s="41">
        <v>1</v>
      </c>
      <c r="H22" s="3"/>
      <c r="I22" s="3">
        <v>1</v>
      </c>
      <c r="J22" s="3"/>
      <c r="K22" s="3"/>
      <c r="L22" s="3"/>
      <c r="M22" s="3">
        <v>1</v>
      </c>
      <c r="N22" s="3"/>
      <c r="O22" s="3"/>
    </row>
    <row r="23" spans="1:15" ht="12.75">
      <c r="A23" s="3" t="e">
        <f>SUM(#REF!+1)</f>
        <v>#REF!</v>
      </c>
      <c r="B23" s="7" t="s">
        <v>316</v>
      </c>
      <c r="C23" s="7" t="s">
        <v>17</v>
      </c>
      <c r="D23" s="7" t="s">
        <v>317</v>
      </c>
      <c r="E23" s="9" t="s">
        <v>332</v>
      </c>
      <c r="F23" s="41">
        <v>1</v>
      </c>
      <c r="G23" s="41">
        <v>1</v>
      </c>
      <c r="H23" s="10"/>
      <c r="I23" s="10"/>
      <c r="J23" s="10"/>
      <c r="K23" s="10"/>
      <c r="L23" s="10">
        <v>1</v>
      </c>
      <c r="M23" s="10"/>
      <c r="N23" s="10">
        <v>1</v>
      </c>
      <c r="O23" s="10"/>
    </row>
    <row r="24" spans="1:15" ht="12.75">
      <c r="A24" s="3" t="e">
        <f t="shared" si="0"/>
        <v>#REF!</v>
      </c>
      <c r="B24" s="7" t="s">
        <v>348</v>
      </c>
      <c r="C24" s="7" t="s">
        <v>340</v>
      </c>
      <c r="D24" s="7" t="s">
        <v>113</v>
      </c>
      <c r="E24" s="9" t="s">
        <v>332</v>
      </c>
      <c r="F24" s="41">
        <v>1</v>
      </c>
      <c r="G24" s="41">
        <v>1</v>
      </c>
      <c r="H24" s="10"/>
      <c r="I24" s="10"/>
      <c r="J24" s="10"/>
      <c r="K24" s="10"/>
      <c r="L24" s="10">
        <v>1</v>
      </c>
      <c r="M24" s="10"/>
      <c r="N24" s="10">
        <v>1</v>
      </c>
      <c r="O24" s="10"/>
    </row>
    <row r="25" spans="1:15" ht="12.75">
      <c r="A25" s="3" t="e">
        <f t="shared" si="0"/>
        <v>#REF!</v>
      </c>
      <c r="B25" s="7" t="s">
        <v>318</v>
      </c>
      <c r="C25" s="7" t="s">
        <v>319</v>
      </c>
      <c r="D25" s="7" t="s">
        <v>29</v>
      </c>
      <c r="E25" s="4" t="s">
        <v>305</v>
      </c>
      <c r="F25" s="41">
        <v>1</v>
      </c>
      <c r="G25" s="41">
        <v>1</v>
      </c>
      <c r="H25" s="10"/>
      <c r="I25" s="10"/>
      <c r="J25" s="10"/>
      <c r="K25" s="10">
        <v>1</v>
      </c>
      <c r="L25" s="10"/>
      <c r="M25" s="10">
        <v>1</v>
      </c>
      <c r="N25" s="10"/>
      <c r="O25" s="10"/>
    </row>
    <row r="26" spans="1:15" ht="12.75">
      <c r="A26" s="3" t="e">
        <f t="shared" si="0"/>
        <v>#REF!</v>
      </c>
      <c r="B26" s="7" t="s">
        <v>320</v>
      </c>
      <c r="C26" s="7" t="s">
        <v>31</v>
      </c>
      <c r="D26" s="7" t="s">
        <v>20</v>
      </c>
      <c r="E26" s="4" t="s">
        <v>305</v>
      </c>
      <c r="F26" s="41">
        <v>1</v>
      </c>
      <c r="G26" s="41">
        <v>1</v>
      </c>
      <c r="H26" s="10">
        <v>1</v>
      </c>
      <c r="I26" s="10"/>
      <c r="J26" s="10"/>
      <c r="K26" s="10"/>
      <c r="L26" s="10">
        <v>1</v>
      </c>
      <c r="M26" s="10"/>
      <c r="N26" s="10"/>
      <c r="O26" s="10"/>
    </row>
    <row r="27" spans="1:15" ht="12.75">
      <c r="A27" s="3" t="e">
        <f t="shared" si="0"/>
        <v>#REF!</v>
      </c>
      <c r="B27" s="7" t="s">
        <v>349</v>
      </c>
      <c r="C27" s="7" t="s">
        <v>319</v>
      </c>
      <c r="D27" s="7" t="s">
        <v>350</v>
      </c>
      <c r="E27" s="9" t="s">
        <v>332</v>
      </c>
      <c r="F27" s="41">
        <v>1</v>
      </c>
      <c r="G27" s="41">
        <v>1</v>
      </c>
      <c r="H27" s="10">
        <v>1</v>
      </c>
      <c r="I27" s="10">
        <v>1</v>
      </c>
      <c r="J27" s="10"/>
      <c r="K27" s="10"/>
      <c r="L27" s="10"/>
      <c r="M27" s="10"/>
      <c r="N27" s="10"/>
      <c r="O27" s="10"/>
    </row>
    <row r="28" spans="1:15" ht="12.75">
      <c r="A28" s="3" t="e">
        <f t="shared" si="0"/>
        <v>#REF!</v>
      </c>
      <c r="B28" s="7" t="s">
        <v>64</v>
      </c>
      <c r="C28" s="7" t="s">
        <v>242</v>
      </c>
      <c r="D28" s="7" t="s">
        <v>74</v>
      </c>
      <c r="E28" s="9" t="s">
        <v>332</v>
      </c>
      <c r="F28" s="41">
        <v>1</v>
      </c>
      <c r="G28" s="41">
        <v>1</v>
      </c>
      <c r="H28" s="10"/>
      <c r="I28" s="10"/>
      <c r="J28" s="10"/>
      <c r="K28" s="10"/>
      <c r="L28" s="10">
        <v>1</v>
      </c>
      <c r="M28" s="10">
        <v>1</v>
      </c>
      <c r="N28" s="10"/>
      <c r="O28" s="10"/>
    </row>
    <row r="29" spans="1:15" ht="12.75">
      <c r="A29" s="3" t="e">
        <f t="shared" si="0"/>
        <v>#REF!</v>
      </c>
      <c r="B29" s="7" t="s">
        <v>321</v>
      </c>
      <c r="C29" s="7" t="s">
        <v>322</v>
      </c>
      <c r="D29" s="7" t="s">
        <v>32</v>
      </c>
      <c r="E29" s="4" t="s">
        <v>305</v>
      </c>
      <c r="F29" s="41">
        <v>1</v>
      </c>
      <c r="G29" s="41">
        <v>1</v>
      </c>
      <c r="H29" s="10"/>
      <c r="I29" s="10"/>
      <c r="J29" s="10"/>
      <c r="K29" s="10"/>
      <c r="L29" s="10">
        <v>1</v>
      </c>
      <c r="M29" s="10"/>
      <c r="N29" s="10">
        <v>1</v>
      </c>
      <c r="O29" s="10"/>
    </row>
    <row r="30" spans="1:15" ht="12.75">
      <c r="A30" s="3" t="e">
        <f t="shared" si="0"/>
        <v>#REF!</v>
      </c>
      <c r="B30" s="7" t="s">
        <v>323</v>
      </c>
      <c r="C30" s="7" t="s">
        <v>98</v>
      </c>
      <c r="D30" s="7" t="s">
        <v>116</v>
      </c>
      <c r="E30" s="4" t="s">
        <v>305</v>
      </c>
      <c r="F30" s="41">
        <v>1</v>
      </c>
      <c r="G30" s="41">
        <v>1</v>
      </c>
      <c r="H30" s="10"/>
      <c r="I30" s="10">
        <v>1</v>
      </c>
      <c r="J30" s="10"/>
      <c r="K30" s="10"/>
      <c r="L30" s="10">
        <v>1</v>
      </c>
      <c r="M30" s="10"/>
      <c r="N30" s="10"/>
      <c r="O30" s="10"/>
    </row>
    <row r="31" spans="1:15" ht="12.75">
      <c r="A31" s="3" t="e">
        <f t="shared" si="0"/>
        <v>#REF!</v>
      </c>
      <c r="B31" s="7" t="s">
        <v>324</v>
      </c>
      <c r="C31" s="7" t="s">
        <v>112</v>
      </c>
      <c r="D31" s="7" t="s">
        <v>18</v>
      </c>
      <c r="E31" s="4" t="s">
        <v>305</v>
      </c>
      <c r="F31" s="41">
        <v>1</v>
      </c>
      <c r="G31" s="41">
        <v>1</v>
      </c>
      <c r="H31" s="10"/>
      <c r="I31" s="10"/>
      <c r="J31" s="10"/>
      <c r="K31" s="10"/>
      <c r="L31" s="10"/>
      <c r="M31" s="10">
        <v>1</v>
      </c>
      <c r="N31" s="10">
        <v>1</v>
      </c>
      <c r="O31" s="10"/>
    </row>
    <row r="32" spans="1:15" ht="12.75">
      <c r="A32" s="3" t="e">
        <f t="shared" si="0"/>
        <v>#REF!</v>
      </c>
      <c r="B32" s="7" t="s">
        <v>324</v>
      </c>
      <c r="C32" s="7" t="s">
        <v>17</v>
      </c>
      <c r="D32" s="7" t="s">
        <v>100</v>
      </c>
      <c r="E32" s="9" t="s">
        <v>332</v>
      </c>
      <c r="F32" s="41">
        <v>1</v>
      </c>
      <c r="G32" s="41">
        <v>1</v>
      </c>
      <c r="H32" s="10"/>
      <c r="I32" s="10"/>
      <c r="J32" s="10"/>
      <c r="K32" s="10"/>
      <c r="L32" s="10"/>
      <c r="M32" s="10">
        <v>1</v>
      </c>
      <c r="N32" s="10">
        <v>1</v>
      </c>
      <c r="O32" s="10"/>
    </row>
    <row r="33" spans="1:15" ht="12.75">
      <c r="A33" s="3" t="e">
        <f t="shared" si="0"/>
        <v>#REF!</v>
      </c>
      <c r="B33" s="7" t="s">
        <v>325</v>
      </c>
      <c r="C33" s="7" t="s">
        <v>17</v>
      </c>
      <c r="D33" s="7" t="s">
        <v>113</v>
      </c>
      <c r="E33" s="4" t="s">
        <v>305</v>
      </c>
      <c r="F33" s="41">
        <v>1</v>
      </c>
      <c r="G33" s="41">
        <v>1</v>
      </c>
      <c r="H33" s="10"/>
      <c r="I33" s="10"/>
      <c r="J33" s="10"/>
      <c r="K33" s="10"/>
      <c r="L33" s="10"/>
      <c r="M33" s="10">
        <v>1</v>
      </c>
      <c r="N33" s="10">
        <v>1</v>
      </c>
      <c r="O33" s="10"/>
    </row>
    <row r="34" spans="1:15" ht="12.75">
      <c r="A34" s="3" t="e">
        <f t="shared" si="0"/>
        <v>#REF!</v>
      </c>
      <c r="B34" s="7" t="s">
        <v>351</v>
      </c>
      <c r="C34" s="7" t="s">
        <v>307</v>
      </c>
      <c r="D34" s="7" t="s">
        <v>352</v>
      </c>
      <c r="E34" s="9" t="s">
        <v>332</v>
      </c>
      <c r="F34" s="41">
        <v>1</v>
      </c>
      <c r="G34" s="41">
        <v>1</v>
      </c>
      <c r="H34" s="10"/>
      <c r="I34" s="10"/>
      <c r="J34" s="10"/>
      <c r="K34" s="10"/>
      <c r="L34" s="10">
        <v>1</v>
      </c>
      <c r="M34" s="10">
        <v>1</v>
      </c>
      <c r="N34" s="10"/>
      <c r="O34" s="10"/>
    </row>
    <row r="35" spans="1:15" ht="12.75">
      <c r="A35" s="3"/>
      <c r="B35" s="7"/>
      <c r="C35" s="7"/>
      <c r="D35" s="7"/>
      <c r="E35" s="9"/>
      <c r="F35" s="48"/>
      <c r="G35" s="49"/>
      <c r="H35" s="50"/>
      <c r="I35" s="50"/>
      <c r="J35" s="50"/>
      <c r="K35" s="50"/>
      <c r="L35" s="50"/>
      <c r="M35" s="50"/>
      <c r="N35" s="51"/>
      <c r="O35" s="10"/>
    </row>
    <row r="36" spans="1:15" ht="12.75">
      <c r="A36" s="53" t="s">
        <v>1</v>
      </c>
      <c r="B36" s="53" t="s">
        <v>2</v>
      </c>
      <c r="C36" s="53" t="s">
        <v>3</v>
      </c>
      <c r="D36" s="53" t="s">
        <v>4</v>
      </c>
      <c r="E36" s="53" t="s">
        <v>5</v>
      </c>
      <c r="F36" s="54" t="s">
        <v>6</v>
      </c>
      <c r="G36" s="55"/>
      <c r="H36" s="55"/>
      <c r="I36" s="55"/>
      <c r="J36" s="55"/>
      <c r="K36" s="55"/>
      <c r="L36" s="55"/>
      <c r="M36" s="55"/>
      <c r="N36" s="56"/>
      <c r="O36" s="52" t="s">
        <v>7</v>
      </c>
    </row>
    <row r="37" spans="1:15" ht="38.25">
      <c r="A37" s="53"/>
      <c r="B37" s="53"/>
      <c r="C37" s="53"/>
      <c r="D37" s="53"/>
      <c r="E37" s="53"/>
      <c r="F37" s="31" t="s">
        <v>359</v>
      </c>
      <c r="G37" s="31" t="s">
        <v>360</v>
      </c>
      <c r="H37" s="2" t="s">
        <v>9</v>
      </c>
      <c r="I37" s="2" t="s">
        <v>11</v>
      </c>
      <c r="J37" s="2" t="s">
        <v>12</v>
      </c>
      <c r="K37" s="2" t="s">
        <v>133</v>
      </c>
      <c r="L37" s="2" t="s">
        <v>13</v>
      </c>
      <c r="M37" s="2" t="s">
        <v>14</v>
      </c>
      <c r="N37" s="2" t="s">
        <v>15</v>
      </c>
      <c r="O37" s="52"/>
    </row>
    <row r="38" spans="1:15" ht="12.75">
      <c r="A38" s="3" t="e">
        <f>SUM(A34+1)</f>
        <v>#REF!</v>
      </c>
      <c r="B38" s="7" t="s">
        <v>326</v>
      </c>
      <c r="C38" s="7" t="s">
        <v>106</v>
      </c>
      <c r="D38" s="7" t="s">
        <v>46</v>
      </c>
      <c r="E38" s="4" t="s">
        <v>305</v>
      </c>
      <c r="F38" s="42">
        <v>1</v>
      </c>
      <c r="G38" s="42">
        <v>1</v>
      </c>
      <c r="H38" s="10"/>
      <c r="I38" s="10"/>
      <c r="J38" s="10"/>
      <c r="K38" s="10"/>
      <c r="L38" s="10"/>
      <c r="M38" s="10">
        <v>1</v>
      </c>
      <c r="N38" s="10">
        <v>1</v>
      </c>
      <c r="O38" s="10"/>
    </row>
    <row r="39" spans="1:15" ht="12.75">
      <c r="A39" s="3" t="e">
        <f t="shared" si="0"/>
        <v>#REF!</v>
      </c>
      <c r="B39" s="7" t="s">
        <v>326</v>
      </c>
      <c r="C39" s="7" t="s">
        <v>19</v>
      </c>
      <c r="D39" s="7" t="s">
        <v>40</v>
      </c>
      <c r="E39" s="4" t="s">
        <v>305</v>
      </c>
      <c r="F39" s="42">
        <v>1</v>
      </c>
      <c r="G39" s="42">
        <v>1</v>
      </c>
      <c r="H39" s="10"/>
      <c r="I39" s="10"/>
      <c r="J39" s="10"/>
      <c r="K39" s="10"/>
      <c r="L39" s="10">
        <v>1</v>
      </c>
      <c r="M39" s="10">
        <v>1</v>
      </c>
      <c r="N39" s="10"/>
      <c r="O39" s="10"/>
    </row>
    <row r="40" spans="1:15" ht="12.75">
      <c r="A40" s="3" t="e">
        <f t="shared" si="0"/>
        <v>#REF!</v>
      </c>
      <c r="B40" s="7" t="s">
        <v>327</v>
      </c>
      <c r="C40" s="7" t="s">
        <v>25</v>
      </c>
      <c r="D40" s="7" t="s">
        <v>87</v>
      </c>
      <c r="E40" s="4" t="s">
        <v>305</v>
      </c>
      <c r="F40" s="42">
        <v>1</v>
      </c>
      <c r="G40" s="42">
        <v>1</v>
      </c>
      <c r="H40" s="10">
        <v>1</v>
      </c>
      <c r="I40" s="10"/>
      <c r="J40" s="10"/>
      <c r="K40" s="10"/>
      <c r="L40" s="10"/>
      <c r="M40" s="10"/>
      <c r="N40" s="10">
        <v>1</v>
      </c>
      <c r="O40" s="10"/>
    </row>
    <row r="41" spans="1:15" ht="12.75">
      <c r="A41" s="3" t="e">
        <f t="shared" si="0"/>
        <v>#REF!</v>
      </c>
      <c r="B41" s="7" t="s">
        <v>90</v>
      </c>
      <c r="C41" s="7" t="s">
        <v>328</v>
      </c>
      <c r="D41" s="7" t="s">
        <v>261</v>
      </c>
      <c r="E41" s="4" t="s">
        <v>305</v>
      </c>
      <c r="F41" s="42">
        <v>1</v>
      </c>
      <c r="G41" s="42">
        <v>1</v>
      </c>
      <c r="H41" s="10"/>
      <c r="I41" s="10">
        <v>1</v>
      </c>
      <c r="J41" s="10"/>
      <c r="K41" s="10"/>
      <c r="L41" s="10"/>
      <c r="M41" s="10">
        <v>1</v>
      </c>
      <c r="N41" s="10"/>
      <c r="O41" s="10"/>
    </row>
    <row r="42" spans="1:15" ht="12.75">
      <c r="A42" s="3" t="e">
        <f t="shared" si="0"/>
        <v>#REF!</v>
      </c>
      <c r="B42" s="7" t="s">
        <v>90</v>
      </c>
      <c r="C42" s="7" t="s">
        <v>353</v>
      </c>
      <c r="D42" s="7" t="s">
        <v>100</v>
      </c>
      <c r="E42" s="9" t="s">
        <v>332</v>
      </c>
      <c r="F42" s="42">
        <v>1</v>
      </c>
      <c r="G42" s="42">
        <v>1</v>
      </c>
      <c r="H42" s="10"/>
      <c r="I42" s="10"/>
      <c r="J42" s="10"/>
      <c r="K42" s="10"/>
      <c r="L42" s="10">
        <v>1</v>
      </c>
      <c r="M42" s="10"/>
      <c r="N42" s="10">
        <v>1</v>
      </c>
      <c r="O42" s="10"/>
    </row>
    <row r="43" spans="1:15" ht="12.75">
      <c r="A43" s="3" t="e">
        <f t="shared" si="0"/>
        <v>#REF!</v>
      </c>
      <c r="B43" s="7" t="s">
        <v>329</v>
      </c>
      <c r="C43" s="7" t="s">
        <v>22</v>
      </c>
      <c r="D43" s="7" t="s">
        <v>361</v>
      </c>
      <c r="E43" s="4" t="s">
        <v>305</v>
      </c>
      <c r="F43" s="42">
        <v>1</v>
      </c>
      <c r="G43" s="42">
        <v>1</v>
      </c>
      <c r="H43" s="10"/>
      <c r="I43" s="10">
        <v>1</v>
      </c>
      <c r="J43" s="10"/>
      <c r="K43" s="10"/>
      <c r="L43" s="10"/>
      <c r="M43" s="10">
        <v>1</v>
      </c>
      <c r="N43" s="10"/>
      <c r="O43" s="10"/>
    </row>
    <row r="44" spans="1:15" ht="12.75">
      <c r="A44" s="3" t="e">
        <f t="shared" si="0"/>
        <v>#REF!</v>
      </c>
      <c r="B44" s="7" t="s">
        <v>329</v>
      </c>
      <c r="C44" s="7" t="s">
        <v>354</v>
      </c>
      <c r="D44" s="7" t="s">
        <v>46</v>
      </c>
      <c r="E44" s="9" t="s">
        <v>332</v>
      </c>
      <c r="F44" s="42">
        <v>1</v>
      </c>
      <c r="G44" s="42">
        <v>1</v>
      </c>
      <c r="H44" s="10"/>
      <c r="I44" s="10"/>
      <c r="J44" s="10"/>
      <c r="K44" s="10"/>
      <c r="L44" s="10">
        <v>1</v>
      </c>
      <c r="M44" s="10">
        <v>1</v>
      </c>
      <c r="N44" s="10"/>
      <c r="O44" s="10"/>
    </row>
    <row r="45" spans="1:15" ht="12.75">
      <c r="A45" s="3" t="e">
        <f t="shared" si="0"/>
        <v>#REF!</v>
      </c>
      <c r="B45" s="7" t="s">
        <v>35</v>
      </c>
      <c r="C45" s="7" t="s">
        <v>355</v>
      </c>
      <c r="D45" s="7" t="s">
        <v>356</v>
      </c>
      <c r="E45" s="9" t="s">
        <v>332</v>
      </c>
      <c r="F45" s="42">
        <v>1</v>
      </c>
      <c r="G45" s="42">
        <v>1</v>
      </c>
      <c r="H45" s="10"/>
      <c r="I45" s="10">
        <v>1</v>
      </c>
      <c r="J45" s="10"/>
      <c r="K45" s="10"/>
      <c r="L45" s="10"/>
      <c r="M45" s="10">
        <v>1</v>
      </c>
      <c r="N45" s="10"/>
      <c r="O45" s="10"/>
    </row>
    <row r="46" spans="1:15" ht="12.75">
      <c r="A46" s="3" t="e">
        <f t="shared" si="0"/>
        <v>#REF!</v>
      </c>
      <c r="B46" s="7" t="s">
        <v>358</v>
      </c>
      <c r="C46" s="7" t="s">
        <v>357</v>
      </c>
      <c r="D46" s="7" t="s">
        <v>46</v>
      </c>
      <c r="E46" s="9" t="s">
        <v>332</v>
      </c>
      <c r="F46" s="42">
        <v>1</v>
      </c>
      <c r="G46" s="42">
        <v>1</v>
      </c>
      <c r="H46" s="10"/>
      <c r="I46" s="10"/>
      <c r="J46" s="10"/>
      <c r="K46" s="10"/>
      <c r="L46" s="10">
        <v>1</v>
      </c>
      <c r="M46" s="10"/>
      <c r="N46" s="10">
        <v>1</v>
      </c>
      <c r="O46" s="10"/>
    </row>
    <row r="47" spans="1:15" ht="12.75">
      <c r="A47" s="3" t="e">
        <f t="shared" si="0"/>
        <v>#REF!</v>
      </c>
      <c r="B47" s="37" t="s">
        <v>94</v>
      </c>
      <c r="C47" s="37" t="s">
        <v>28</v>
      </c>
      <c r="D47" s="37" t="s">
        <v>114</v>
      </c>
      <c r="E47" s="9" t="s">
        <v>332</v>
      </c>
      <c r="F47" s="42">
        <v>1</v>
      </c>
      <c r="G47" s="42">
        <v>1</v>
      </c>
      <c r="H47" s="10"/>
      <c r="I47" s="10">
        <v>1</v>
      </c>
      <c r="J47" s="10"/>
      <c r="K47" s="10"/>
      <c r="L47" s="10"/>
      <c r="M47" s="10">
        <v>1</v>
      </c>
      <c r="N47" s="10"/>
      <c r="O47" s="10"/>
    </row>
    <row r="48" spans="1:14" ht="12.75">
      <c r="A48" s="8"/>
      <c r="B48" s="5"/>
      <c r="C48" s="5"/>
      <c r="D48" s="5"/>
      <c r="F48" s="43">
        <v>40</v>
      </c>
      <c r="G48" s="43">
        <v>40</v>
      </c>
      <c r="H48">
        <v>4</v>
      </c>
      <c r="I48" s="44">
        <v>12</v>
      </c>
      <c r="J48" s="45">
        <v>1</v>
      </c>
      <c r="K48">
        <v>3</v>
      </c>
      <c r="L48" s="44">
        <v>20</v>
      </c>
      <c r="M48" s="44">
        <v>26</v>
      </c>
      <c r="N48" s="45">
        <v>14</v>
      </c>
    </row>
    <row r="49" spans="1:4" ht="12.75">
      <c r="A49" s="8"/>
      <c r="B49" s="5"/>
      <c r="C49" s="5"/>
      <c r="D49" s="5"/>
    </row>
    <row r="50" spans="1:4" ht="12.75">
      <c r="A50" s="8"/>
      <c r="B50" s="5"/>
      <c r="C50" s="5"/>
      <c r="D50" s="5"/>
    </row>
    <row r="51" spans="1:4" ht="12.75">
      <c r="A51" s="8"/>
      <c r="B51" s="5"/>
      <c r="C51" s="5"/>
      <c r="D51" s="5"/>
    </row>
    <row r="52" spans="1:4" ht="12.75">
      <c r="A52" s="8"/>
      <c r="B52" s="5"/>
      <c r="C52" s="5"/>
      <c r="D52" s="5"/>
    </row>
    <row r="53" spans="1:4" ht="12.75">
      <c r="A53" s="8"/>
      <c r="B53" s="5"/>
      <c r="C53" s="5"/>
      <c r="D53" s="5"/>
    </row>
    <row r="54" spans="1:4" ht="12.75">
      <c r="A54" s="8"/>
      <c r="B54" s="5"/>
      <c r="C54" s="5"/>
      <c r="D54" s="5"/>
    </row>
    <row r="55" spans="1:4" ht="12.75">
      <c r="A55" s="8"/>
      <c r="B55" s="6"/>
      <c r="C55" s="5"/>
      <c r="D55" s="5"/>
    </row>
    <row r="56" spans="1:4" ht="12.75">
      <c r="A56" s="8"/>
      <c r="B56" s="5"/>
      <c r="C56" s="5"/>
      <c r="D56" s="5"/>
    </row>
    <row r="57" spans="1:4" ht="12.75">
      <c r="A57" s="8"/>
      <c r="B57" s="5"/>
      <c r="C57" s="5"/>
      <c r="D57" s="5"/>
    </row>
    <row r="58" spans="1:4" ht="12.75">
      <c r="A58" s="8"/>
      <c r="B58" s="6"/>
      <c r="C58" s="5"/>
      <c r="D58" s="5"/>
    </row>
    <row r="59" spans="1:4" ht="12.75">
      <c r="A59" s="8"/>
      <c r="B59" s="6"/>
      <c r="C59" s="5"/>
      <c r="D59" s="5"/>
    </row>
    <row r="60" spans="1:4" ht="12.75">
      <c r="A60" s="8"/>
      <c r="B60" s="6"/>
      <c r="C60" s="5"/>
      <c r="D60" s="5"/>
    </row>
    <row r="61" spans="1:4" ht="12.75">
      <c r="A61" s="8"/>
      <c r="B61" s="5"/>
      <c r="C61" s="5"/>
      <c r="D61" s="5"/>
    </row>
    <row r="62" spans="1:4" ht="12.75">
      <c r="A62" s="8"/>
      <c r="B62" s="5"/>
      <c r="C62" s="5"/>
      <c r="D62" s="5"/>
    </row>
    <row r="63" spans="1:4" ht="12.75">
      <c r="A63" s="8"/>
      <c r="B63" s="5"/>
      <c r="C63" s="5"/>
      <c r="D63" s="5"/>
    </row>
    <row r="64" spans="1:4" ht="12.75">
      <c r="A64" s="8"/>
      <c r="B64" s="5"/>
      <c r="C64" s="5"/>
      <c r="D64" s="5"/>
    </row>
  </sheetData>
  <sheetProtection/>
  <mergeCells count="14">
    <mergeCell ref="A36:A37"/>
    <mergeCell ref="A3:A4"/>
    <mergeCell ref="B3:B4"/>
    <mergeCell ref="C3:C4"/>
    <mergeCell ref="D3:D4"/>
    <mergeCell ref="E3:E4"/>
    <mergeCell ref="O3:O4"/>
    <mergeCell ref="B36:B37"/>
    <mergeCell ref="C36:C37"/>
    <mergeCell ref="D36:D37"/>
    <mergeCell ref="E36:E37"/>
    <mergeCell ref="O36:O37"/>
    <mergeCell ref="F3:N3"/>
    <mergeCell ref="F36:N36"/>
  </mergeCell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I33" sqref="I33"/>
    </sheetView>
  </sheetViews>
  <sheetFormatPr defaultColWidth="9.00390625" defaultRowHeight="12.75"/>
  <cols>
    <col min="1" max="1" width="4.25390625" style="0" customWidth="1"/>
    <col min="2" max="2" width="12.875" style="0" customWidth="1"/>
    <col min="3" max="3" width="11.125" style="0" customWidth="1"/>
    <col min="4" max="4" width="14.125" style="0" customWidth="1"/>
    <col min="5" max="7" width="6.00390625" style="0" customWidth="1"/>
    <col min="8" max="8" width="5.75390625" style="0" customWidth="1"/>
    <col min="9" max="9" width="5.25390625" style="0" customWidth="1"/>
    <col min="10" max="10" width="5.125" style="0" customWidth="1"/>
    <col min="11" max="11" width="4.25390625" style="0" customWidth="1"/>
    <col min="12" max="12" width="6.625" style="0" customWidth="1"/>
    <col min="13" max="13" width="6.00390625" style="0" customWidth="1"/>
    <col min="14" max="14" width="6.375" style="0" customWidth="1"/>
    <col min="15" max="15" width="5.375" style="0" customWidth="1"/>
    <col min="16" max="16" width="5.625" style="0" customWidth="1"/>
  </cols>
  <sheetData>
    <row r="1" s="11" customFormat="1" ht="11.25">
      <c r="C1" s="11" t="s">
        <v>103</v>
      </c>
    </row>
    <row r="2" s="11" customFormat="1" ht="11.25">
      <c r="C2" s="11" t="s">
        <v>276</v>
      </c>
    </row>
    <row r="3" spans="1:17" s="11" customFormat="1" ht="14.25" customHeight="1">
      <c r="A3" s="57" t="s">
        <v>1</v>
      </c>
      <c r="B3" s="60" t="s">
        <v>2</v>
      </c>
      <c r="C3" s="62" t="s">
        <v>104</v>
      </c>
      <c r="D3" s="60" t="s">
        <v>105</v>
      </c>
      <c r="E3" s="57" t="s">
        <v>5</v>
      </c>
      <c r="F3" s="63" t="s">
        <v>6</v>
      </c>
      <c r="G3" s="64"/>
      <c r="H3" s="64"/>
      <c r="I3" s="64"/>
      <c r="J3" s="64"/>
      <c r="K3" s="64"/>
      <c r="L3" s="64"/>
      <c r="M3" s="64"/>
      <c r="N3" s="64"/>
      <c r="O3" s="64"/>
      <c r="P3" s="65"/>
      <c r="Q3" s="59" t="s">
        <v>7</v>
      </c>
    </row>
    <row r="4" spans="1:17" s="11" customFormat="1" ht="15.75" customHeight="1">
      <c r="A4" s="58"/>
      <c r="B4" s="61"/>
      <c r="C4" s="62"/>
      <c r="D4" s="61"/>
      <c r="E4" s="58"/>
      <c r="F4" s="38" t="s">
        <v>359</v>
      </c>
      <c r="G4" s="38" t="s">
        <v>360</v>
      </c>
      <c r="H4" s="12" t="s">
        <v>122</v>
      </c>
      <c r="I4" s="12" t="s">
        <v>123</v>
      </c>
      <c r="J4" s="12" t="s">
        <v>124</v>
      </c>
      <c r="K4" s="12" t="s">
        <v>125</v>
      </c>
      <c r="L4" s="12" t="s">
        <v>126</v>
      </c>
      <c r="M4" s="12" t="s">
        <v>127</v>
      </c>
      <c r="N4" s="12" t="s">
        <v>128</v>
      </c>
      <c r="O4" s="12" t="s">
        <v>129</v>
      </c>
      <c r="P4" s="12" t="s">
        <v>130</v>
      </c>
      <c r="Q4" s="59"/>
    </row>
    <row r="5" spans="1:17" s="11" customFormat="1" ht="12">
      <c r="A5" s="17">
        <v>1</v>
      </c>
      <c r="B5" s="18" t="s">
        <v>209</v>
      </c>
      <c r="C5" s="18" t="s">
        <v>107</v>
      </c>
      <c r="D5" s="18" t="s">
        <v>109</v>
      </c>
      <c r="E5" s="19" t="s">
        <v>210</v>
      </c>
      <c r="F5" s="39">
        <v>1</v>
      </c>
      <c r="G5" s="39">
        <v>1</v>
      </c>
      <c r="H5" s="13"/>
      <c r="I5" s="13"/>
      <c r="J5" s="13"/>
      <c r="K5" s="13"/>
      <c r="L5" s="13">
        <v>1</v>
      </c>
      <c r="M5" s="13"/>
      <c r="N5" s="13"/>
      <c r="O5" s="13"/>
      <c r="P5" s="13"/>
      <c r="Q5" s="13"/>
    </row>
    <row r="6" spans="1:17" s="11" customFormat="1" ht="12">
      <c r="A6" s="17">
        <f aca="true" t="shared" si="0" ref="A6:A22">SUM(A5+1)</f>
        <v>2</v>
      </c>
      <c r="B6" s="18" t="s">
        <v>115</v>
      </c>
      <c r="C6" s="18" t="s">
        <v>211</v>
      </c>
      <c r="D6" s="18" t="s">
        <v>114</v>
      </c>
      <c r="E6" s="19" t="s">
        <v>210</v>
      </c>
      <c r="F6" s="39">
        <v>1</v>
      </c>
      <c r="G6" s="39">
        <v>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11" customFormat="1" ht="12">
      <c r="A7" s="17">
        <f t="shared" si="0"/>
        <v>3</v>
      </c>
      <c r="B7" s="18" t="s">
        <v>213</v>
      </c>
      <c r="C7" s="18" t="s">
        <v>71</v>
      </c>
      <c r="D7" s="18" t="s">
        <v>113</v>
      </c>
      <c r="E7" s="19" t="s">
        <v>210</v>
      </c>
      <c r="F7" s="39">
        <v>1</v>
      </c>
      <c r="G7" s="39">
        <v>1</v>
      </c>
      <c r="H7" s="13"/>
      <c r="I7" s="13"/>
      <c r="J7" s="13">
        <v>1</v>
      </c>
      <c r="K7" s="13">
        <v>1</v>
      </c>
      <c r="L7" s="13"/>
      <c r="M7" s="13"/>
      <c r="N7" s="13"/>
      <c r="O7" s="13"/>
      <c r="P7" s="13"/>
      <c r="Q7" s="13"/>
    </row>
    <row r="8" spans="1:17" s="11" customFormat="1" ht="12">
      <c r="A8" s="17">
        <f t="shared" si="0"/>
        <v>4</v>
      </c>
      <c r="B8" s="18" t="s">
        <v>37</v>
      </c>
      <c r="C8" s="18" t="s">
        <v>38</v>
      </c>
      <c r="D8" s="18" t="s">
        <v>216</v>
      </c>
      <c r="E8" s="19" t="s">
        <v>210</v>
      </c>
      <c r="F8" s="39">
        <v>1</v>
      </c>
      <c r="G8" s="39">
        <v>1</v>
      </c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s="11" customFormat="1" ht="12">
      <c r="A9" s="17">
        <f t="shared" si="0"/>
        <v>5</v>
      </c>
      <c r="B9" s="18" t="s">
        <v>218</v>
      </c>
      <c r="C9" s="18" t="s">
        <v>38</v>
      </c>
      <c r="D9" s="18" t="s">
        <v>46</v>
      </c>
      <c r="E9" s="19" t="s">
        <v>210</v>
      </c>
      <c r="F9" s="39">
        <v>1</v>
      </c>
      <c r="G9" s="39">
        <v>1</v>
      </c>
      <c r="H9" s="13"/>
      <c r="I9" s="13">
        <v>1</v>
      </c>
      <c r="J9" s="13"/>
      <c r="K9" s="13"/>
      <c r="L9" s="13"/>
      <c r="M9" s="13"/>
      <c r="N9" s="13"/>
      <c r="O9" s="13"/>
      <c r="P9" s="13"/>
      <c r="Q9" s="13"/>
    </row>
    <row r="10" spans="1:17" s="11" customFormat="1" ht="12">
      <c r="A10" s="17">
        <f t="shared" si="0"/>
        <v>6</v>
      </c>
      <c r="B10" s="18" t="s">
        <v>260</v>
      </c>
      <c r="C10" s="18" t="s">
        <v>110</v>
      </c>
      <c r="D10" s="18" t="s">
        <v>261</v>
      </c>
      <c r="E10" s="17" t="s">
        <v>243</v>
      </c>
      <c r="F10" s="39">
        <v>1</v>
      </c>
      <c r="G10" s="39">
        <v>1</v>
      </c>
      <c r="H10" s="13"/>
      <c r="I10" s="13"/>
      <c r="J10" s="13"/>
      <c r="K10" s="13">
        <v>1</v>
      </c>
      <c r="L10" s="13"/>
      <c r="M10" s="13"/>
      <c r="N10" s="13"/>
      <c r="O10" s="13"/>
      <c r="P10" s="13"/>
      <c r="Q10" s="13"/>
    </row>
    <row r="11" spans="1:17" s="11" customFormat="1" ht="12">
      <c r="A11" s="17">
        <f t="shared" si="0"/>
        <v>7</v>
      </c>
      <c r="B11" s="18" t="s">
        <v>260</v>
      </c>
      <c r="C11" s="18" t="s">
        <v>62</v>
      </c>
      <c r="D11" s="18" t="s">
        <v>109</v>
      </c>
      <c r="E11" s="17" t="s">
        <v>243</v>
      </c>
      <c r="F11" s="39">
        <v>1</v>
      </c>
      <c r="G11" s="39">
        <v>1</v>
      </c>
      <c r="H11" s="13"/>
      <c r="I11" s="13"/>
      <c r="J11" s="13"/>
      <c r="K11" s="13">
        <v>1</v>
      </c>
      <c r="L11" s="13"/>
      <c r="M11" s="13"/>
      <c r="N11" s="13"/>
      <c r="O11" s="13"/>
      <c r="P11" s="13"/>
      <c r="Q11" s="13"/>
    </row>
    <row r="12" spans="1:17" s="11" customFormat="1" ht="12">
      <c r="A12" s="17">
        <f t="shared" si="0"/>
        <v>8</v>
      </c>
      <c r="B12" s="18" t="s">
        <v>220</v>
      </c>
      <c r="C12" s="18" t="s">
        <v>107</v>
      </c>
      <c r="D12" s="18" t="s">
        <v>109</v>
      </c>
      <c r="E12" s="19" t="s">
        <v>210</v>
      </c>
      <c r="F12" s="39">
        <v>1</v>
      </c>
      <c r="G12" s="39">
        <v>1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 s="11" customFormat="1" ht="12">
      <c r="A13" s="17">
        <f t="shared" si="0"/>
        <v>9</v>
      </c>
      <c r="B13" s="18" t="s">
        <v>50</v>
      </c>
      <c r="C13" s="18" t="s">
        <v>242</v>
      </c>
      <c r="D13" s="18" t="s">
        <v>49</v>
      </c>
      <c r="E13" s="19" t="s">
        <v>243</v>
      </c>
      <c r="F13" s="39">
        <v>1</v>
      </c>
      <c r="G13" s="39">
        <v>1</v>
      </c>
      <c r="H13" s="13"/>
      <c r="I13" s="13">
        <v>1</v>
      </c>
      <c r="J13" s="13"/>
      <c r="K13" s="13"/>
      <c r="L13" s="13"/>
      <c r="M13" s="13"/>
      <c r="N13" s="13"/>
      <c r="O13" s="13"/>
      <c r="P13" s="13">
        <v>1</v>
      </c>
      <c r="Q13" s="13"/>
    </row>
    <row r="14" spans="1:17" s="11" customFormat="1" ht="12">
      <c r="A14" s="17">
        <f t="shared" si="0"/>
        <v>10</v>
      </c>
      <c r="B14" s="18" t="s">
        <v>245</v>
      </c>
      <c r="C14" s="18" t="s">
        <v>246</v>
      </c>
      <c r="D14" s="18" t="s">
        <v>74</v>
      </c>
      <c r="E14" s="19" t="s">
        <v>243</v>
      </c>
      <c r="F14" s="39">
        <v>1</v>
      </c>
      <c r="G14" s="39">
        <v>1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s="11" customFormat="1" ht="12">
      <c r="A15" s="17">
        <f t="shared" si="0"/>
        <v>11</v>
      </c>
      <c r="B15" s="18" t="s">
        <v>82</v>
      </c>
      <c r="C15" s="18" t="s">
        <v>112</v>
      </c>
      <c r="D15" s="18" t="s">
        <v>109</v>
      </c>
      <c r="E15" s="19" t="s">
        <v>210</v>
      </c>
      <c r="F15" s="39">
        <v>1</v>
      </c>
      <c r="G15" s="39">
        <v>1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7" s="11" customFormat="1" ht="12">
      <c r="A16" s="17">
        <f t="shared" si="0"/>
        <v>12</v>
      </c>
      <c r="B16" s="18" t="s">
        <v>82</v>
      </c>
      <c r="C16" s="18" t="s">
        <v>229</v>
      </c>
      <c r="D16" s="18" t="s">
        <v>63</v>
      </c>
      <c r="E16" s="17" t="s">
        <v>243</v>
      </c>
      <c r="F16" s="39">
        <v>1</v>
      </c>
      <c r="G16" s="39">
        <v>1</v>
      </c>
      <c r="H16" s="13"/>
      <c r="I16" s="13"/>
      <c r="J16" s="13"/>
      <c r="K16" s="13"/>
      <c r="L16" s="13"/>
      <c r="M16" s="13">
        <v>1</v>
      </c>
      <c r="N16" s="13"/>
      <c r="O16" s="13">
        <v>1</v>
      </c>
      <c r="P16" s="13"/>
      <c r="Q16" s="13"/>
    </row>
    <row r="17" spans="1:17" s="11" customFormat="1" ht="12">
      <c r="A17" s="17">
        <f t="shared" si="0"/>
        <v>13</v>
      </c>
      <c r="B17" s="18" t="s">
        <v>248</v>
      </c>
      <c r="C17" s="18" t="s">
        <v>22</v>
      </c>
      <c r="D17" s="18" t="s">
        <v>32</v>
      </c>
      <c r="E17" s="19" t="s">
        <v>243</v>
      </c>
      <c r="F17" s="39">
        <v>1</v>
      </c>
      <c r="G17" s="39">
        <v>1</v>
      </c>
      <c r="H17" s="13"/>
      <c r="I17" s="13"/>
      <c r="J17" s="13">
        <v>1</v>
      </c>
      <c r="K17" s="13">
        <v>1</v>
      </c>
      <c r="L17" s="13"/>
      <c r="M17" s="13"/>
      <c r="N17" s="13"/>
      <c r="O17" s="13"/>
      <c r="P17" s="13"/>
      <c r="Q17" s="13"/>
    </row>
    <row r="18" spans="1:17" s="11" customFormat="1" ht="12">
      <c r="A18" s="17">
        <f t="shared" si="0"/>
        <v>14</v>
      </c>
      <c r="B18" s="18" t="s">
        <v>111</v>
      </c>
      <c r="C18" s="18" t="s">
        <v>19</v>
      </c>
      <c r="D18" s="18" t="s">
        <v>40</v>
      </c>
      <c r="E18" s="17" t="s">
        <v>243</v>
      </c>
      <c r="F18" s="39">
        <v>1</v>
      </c>
      <c r="G18" s="39">
        <v>1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s="11" customFormat="1" ht="12">
      <c r="A19" s="17">
        <f t="shared" si="0"/>
        <v>15</v>
      </c>
      <c r="B19" s="18" t="s">
        <v>227</v>
      </c>
      <c r="C19" s="18" t="s">
        <v>31</v>
      </c>
      <c r="D19" s="18" t="s">
        <v>20</v>
      </c>
      <c r="E19" s="19" t="s">
        <v>210</v>
      </c>
      <c r="F19" s="39">
        <v>1</v>
      </c>
      <c r="G19" s="39">
        <v>1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s="11" customFormat="1" ht="12">
      <c r="A20" s="17">
        <f t="shared" si="0"/>
        <v>16</v>
      </c>
      <c r="B20" s="18" t="s">
        <v>223</v>
      </c>
      <c r="C20" s="18" t="s">
        <v>224</v>
      </c>
      <c r="D20" s="18" t="s">
        <v>225</v>
      </c>
      <c r="E20" s="19" t="s">
        <v>210</v>
      </c>
      <c r="F20" s="39">
        <v>1</v>
      </c>
      <c r="G20" s="39">
        <v>1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s="11" customFormat="1" ht="12">
      <c r="A21" s="17">
        <f t="shared" si="0"/>
        <v>17</v>
      </c>
      <c r="B21" s="18" t="s">
        <v>86</v>
      </c>
      <c r="C21" s="18" t="s">
        <v>229</v>
      </c>
      <c r="D21" s="18" t="s">
        <v>109</v>
      </c>
      <c r="E21" s="19" t="s">
        <v>210</v>
      </c>
      <c r="F21" s="39">
        <v>1</v>
      </c>
      <c r="G21" s="39">
        <v>1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s="11" customFormat="1" ht="12">
      <c r="A22" s="17">
        <f t="shared" si="0"/>
        <v>18</v>
      </c>
      <c r="B22" s="18" t="s">
        <v>231</v>
      </c>
      <c r="C22" s="18" t="s">
        <v>232</v>
      </c>
      <c r="D22" s="18" t="s">
        <v>109</v>
      </c>
      <c r="E22" s="19" t="s">
        <v>210</v>
      </c>
      <c r="F22" s="39">
        <v>1</v>
      </c>
      <c r="G22" s="39">
        <v>1</v>
      </c>
      <c r="H22" s="13"/>
      <c r="I22" s="13"/>
      <c r="J22" s="13"/>
      <c r="K22" s="13"/>
      <c r="L22" s="13"/>
      <c r="M22" s="13"/>
      <c r="N22" s="13"/>
      <c r="O22" s="13">
        <v>1</v>
      </c>
      <c r="P22" s="13"/>
      <c r="Q22" s="13"/>
    </row>
    <row r="23" spans="1:17" s="11" customFormat="1" ht="12">
      <c r="A23" s="17">
        <v>19</v>
      </c>
      <c r="B23" s="18" t="s">
        <v>256</v>
      </c>
      <c r="C23" s="18" t="s">
        <v>70</v>
      </c>
      <c r="D23" s="18" t="s">
        <v>257</v>
      </c>
      <c r="E23" s="17" t="s">
        <v>243</v>
      </c>
      <c r="F23" s="39">
        <v>1</v>
      </c>
      <c r="G23" s="39">
        <v>1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12.75">
      <c r="A24" s="17">
        <v>20</v>
      </c>
      <c r="B24" s="18" t="s">
        <v>234</v>
      </c>
      <c r="C24" s="18" t="s">
        <v>232</v>
      </c>
      <c r="D24" s="18" t="s">
        <v>29</v>
      </c>
      <c r="E24" s="19" t="s">
        <v>210</v>
      </c>
      <c r="F24" s="39">
        <v>1</v>
      </c>
      <c r="G24" s="39">
        <v>1</v>
      </c>
      <c r="H24" s="10"/>
      <c r="I24" s="10"/>
      <c r="J24" s="10"/>
      <c r="K24" s="10"/>
      <c r="L24" s="10"/>
      <c r="M24" s="10"/>
      <c r="N24" s="10"/>
      <c r="O24" s="10">
        <v>1</v>
      </c>
      <c r="P24" s="10"/>
      <c r="Q24" s="10"/>
    </row>
    <row r="25" spans="1:17" ht="12.75">
      <c r="A25" s="17">
        <v>21</v>
      </c>
      <c r="B25" s="18" t="s">
        <v>234</v>
      </c>
      <c r="C25" s="18" t="s">
        <v>28</v>
      </c>
      <c r="D25" s="18" t="s">
        <v>78</v>
      </c>
      <c r="E25" s="19" t="s">
        <v>243</v>
      </c>
      <c r="F25" s="39">
        <v>1</v>
      </c>
      <c r="G25" s="39">
        <v>1</v>
      </c>
      <c r="H25" s="10"/>
      <c r="I25" s="10"/>
      <c r="J25" s="10"/>
      <c r="K25" s="10"/>
      <c r="L25" s="10">
        <v>1</v>
      </c>
      <c r="M25" s="10"/>
      <c r="N25" s="10"/>
      <c r="O25" s="10">
        <v>1</v>
      </c>
      <c r="P25" s="10"/>
      <c r="Q25" s="10"/>
    </row>
    <row r="26" spans="1:17" ht="12.75">
      <c r="A26" s="17">
        <v>22</v>
      </c>
      <c r="B26" s="18" t="s">
        <v>263</v>
      </c>
      <c r="C26" s="18" t="s">
        <v>107</v>
      </c>
      <c r="D26" s="18" t="s">
        <v>43</v>
      </c>
      <c r="E26" s="17" t="s">
        <v>243</v>
      </c>
      <c r="F26" s="39">
        <v>1</v>
      </c>
      <c r="G26" s="39">
        <v>1</v>
      </c>
      <c r="H26" s="10"/>
      <c r="I26" s="10"/>
      <c r="J26" s="10"/>
      <c r="K26" s="10"/>
      <c r="L26" s="10"/>
      <c r="M26" s="10"/>
      <c r="N26" s="10"/>
      <c r="O26" s="10">
        <v>1</v>
      </c>
      <c r="P26" s="10"/>
      <c r="Q26" s="10"/>
    </row>
    <row r="27" spans="1:17" ht="12.75">
      <c r="A27" s="17">
        <v>23</v>
      </c>
      <c r="B27" s="18" t="s">
        <v>266</v>
      </c>
      <c r="C27" s="18" t="s">
        <v>108</v>
      </c>
      <c r="D27" s="18" t="s">
        <v>29</v>
      </c>
      <c r="E27" s="17" t="s">
        <v>243</v>
      </c>
      <c r="F27" s="39">
        <v>1</v>
      </c>
      <c r="G27" s="39">
        <v>1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7">
        <v>24</v>
      </c>
      <c r="B28" s="18" t="s">
        <v>236</v>
      </c>
      <c r="C28" s="18" t="s">
        <v>106</v>
      </c>
      <c r="D28" s="18" t="s">
        <v>116</v>
      </c>
      <c r="E28" s="19" t="s">
        <v>210</v>
      </c>
      <c r="F28" s="39">
        <v>1</v>
      </c>
      <c r="G28" s="39">
        <v>1</v>
      </c>
      <c r="H28" s="10"/>
      <c r="I28" s="10">
        <v>1</v>
      </c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7">
        <v>25</v>
      </c>
      <c r="B29" s="18" t="s">
        <v>252</v>
      </c>
      <c r="C29" s="18" t="s">
        <v>253</v>
      </c>
      <c r="D29" s="18" t="s">
        <v>254</v>
      </c>
      <c r="E29" s="17" t="s">
        <v>243</v>
      </c>
      <c r="F29" s="39">
        <v>1</v>
      </c>
      <c r="G29" s="39">
        <v>1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7">
        <v>26</v>
      </c>
      <c r="B30" s="18" t="s">
        <v>238</v>
      </c>
      <c r="C30" s="18" t="s">
        <v>25</v>
      </c>
      <c r="D30" s="18" t="s">
        <v>114</v>
      </c>
      <c r="E30" s="19" t="s">
        <v>210</v>
      </c>
      <c r="F30" s="39">
        <v>1</v>
      </c>
      <c r="G30" s="39">
        <v>1</v>
      </c>
      <c r="H30" s="10"/>
      <c r="I30" s="10"/>
      <c r="J30" s="10"/>
      <c r="K30" s="10"/>
      <c r="L30" s="10"/>
      <c r="M30" s="10"/>
      <c r="N30" s="10"/>
      <c r="O30" s="10">
        <v>1</v>
      </c>
      <c r="P30" s="10"/>
      <c r="Q30" s="10"/>
    </row>
    <row r="31" spans="1:17" ht="12.75">
      <c r="A31" s="17">
        <v>27</v>
      </c>
      <c r="B31" s="18" t="s">
        <v>250</v>
      </c>
      <c r="C31" s="18" t="s">
        <v>108</v>
      </c>
      <c r="D31" s="18" t="s">
        <v>29</v>
      </c>
      <c r="E31" s="17" t="s">
        <v>243</v>
      </c>
      <c r="F31" s="39">
        <v>1</v>
      </c>
      <c r="G31" s="39">
        <v>1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7">
        <v>28</v>
      </c>
      <c r="B32" s="18" t="s">
        <v>240</v>
      </c>
      <c r="C32" s="18" t="s">
        <v>106</v>
      </c>
      <c r="D32" s="18" t="s">
        <v>216</v>
      </c>
      <c r="E32" s="19" t="s">
        <v>210</v>
      </c>
      <c r="F32" s="39">
        <v>1</v>
      </c>
      <c r="G32" s="39">
        <v>1</v>
      </c>
      <c r="H32" s="10"/>
      <c r="I32" s="10"/>
      <c r="J32" s="10"/>
      <c r="K32" s="10"/>
      <c r="L32" s="10"/>
      <c r="M32" s="10">
        <v>1</v>
      </c>
      <c r="N32" s="10"/>
      <c r="O32" s="10"/>
      <c r="P32" s="10"/>
      <c r="Q32" s="10"/>
    </row>
    <row r="33" spans="1:16" ht="12.75">
      <c r="A33" s="8"/>
      <c r="B33" s="14"/>
      <c r="C33" s="15"/>
      <c r="D33" s="15"/>
      <c r="F33" s="40">
        <v>28</v>
      </c>
      <c r="G33" s="40">
        <v>28</v>
      </c>
      <c r="I33">
        <v>3</v>
      </c>
      <c r="J33">
        <v>2</v>
      </c>
      <c r="K33">
        <v>4</v>
      </c>
      <c r="L33">
        <v>2</v>
      </c>
      <c r="M33">
        <v>2</v>
      </c>
      <c r="O33">
        <v>6</v>
      </c>
      <c r="P33">
        <v>1</v>
      </c>
    </row>
    <row r="34" spans="1:4" ht="12.75">
      <c r="A34" s="8"/>
      <c r="B34" s="14"/>
      <c r="C34" s="14"/>
      <c r="D34" s="14"/>
    </row>
    <row r="35" spans="1:4" ht="12.75">
      <c r="A35" s="8"/>
      <c r="B35" s="14"/>
      <c r="C35" s="14"/>
      <c r="D35" s="14"/>
    </row>
    <row r="36" spans="1:4" ht="12.75">
      <c r="A36" s="8"/>
      <c r="B36" s="14"/>
      <c r="C36" s="14"/>
      <c r="D36" s="14"/>
    </row>
    <row r="37" spans="1:4" ht="12.75">
      <c r="A37" s="8"/>
      <c r="B37" s="14"/>
      <c r="C37" s="14"/>
      <c r="D37" s="14"/>
    </row>
    <row r="38" spans="1:4" ht="12.75">
      <c r="A38" s="8"/>
      <c r="B38" s="14"/>
      <c r="C38" s="14"/>
      <c r="D38" s="14"/>
    </row>
    <row r="39" spans="1:4" ht="12.75">
      <c r="A39" s="8"/>
      <c r="B39" s="14"/>
      <c r="C39" s="14"/>
      <c r="D39" s="14"/>
    </row>
    <row r="40" spans="1:4" ht="12.75">
      <c r="A40" s="8"/>
      <c r="B40" s="14"/>
      <c r="C40" s="14"/>
      <c r="D40" s="14"/>
    </row>
    <row r="41" spans="1:4" ht="12.75">
      <c r="A41" s="8"/>
      <c r="B41" s="14"/>
      <c r="C41" s="14"/>
      <c r="D41" s="14"/>
    </row>
    <row r="42" spans="1:4" ht="12.75">
      <c r="A42" s="8"/>
      <c r="B42" s="14"/>
      <c r="C42" s="14"/>
      <c r="D42" s="14"/>
    </row>
    <row r="43" spans="1:4" ht="12.75">
      <c r="A43" s="8"/>
      <c r="B43" s="14"/>
      <c r="C43" s="14"/>
      <c r="D43" s="14"/>
    </row>
    <row r="44" spans="1:4" ht="12.75">
      <c r="A44" s="8"/>
      <c r="B44" s="14"/>
      <c r="C44" s="14"/>
      <c r="D44" s="14"/>
    </row>
    <row r="45" spans="1:4" ht="12.75">
      <c r="A45" s="8"/>
      <c r="B45" s="14"/>
      <c r="C45" s="14"/>
      <c r="D45" s="14"/>
    </row>
    <row r="46" spans="1:4" ht="12.75">
      <c r="A46" s="8"/>
      <c r="B46" s="14"/>
      <c r="C46" s="14"/>
      <c r="D46" s="14"/>
    </row>
    <row r="47" spans="1:4" ht="12.75">
      <c r="A47" s="8"/>
      <c r="B47" s="14"/>
      <c r="C47" s="14"/>
      <c r="D47" s="14"/>
    </row>
    <row r="48" spans="1:4" ht="12.75">
      <c r="A48" s="8"/>
      <c r="B48" s="14"/>
      <c r="C48" s="14"/>
      <c r="D48" s="14"/>
    </row>
    <row r="49" spans="1:4" ht="12.75">
      <c r="A49" s="8"/>
      <c r="B49" s="14"/>
      <c r="C49" s="14"/>
      <c r="D49" s="14"/>
    </row>
    <row r="50" spans="1:4" ht="12.75">
      <c r="A50" s="8"/>
      <c r="B50" s="14"/>
      <c r="C50" s="14"/>
      <c r="D50" s="14"/>
    </row>
    <row r="51" spans="1:4" ht="12.75">
      <c r="A51" s="8"/>
      <c r="B51" s="14"/>
      <c r="C51" s="14"/>
      <c r="D51" s="14"/>
    </row>
    <row r="52" spans="1:4" ht="12.75">
      <c r="A52" s="8"/>
      <c r="B52" s="14"/>
      <c r="C52" s="15"/>
      <c r="D52" s="15"/>
    </row>
    <row r="53" spans="1:4" ht="12.75">
      <c r="A53" s="8"/>
      <c r="B53" s="14"/>
      <c r="C53" s="14"/>
      <c r="D53" s="14"/>
    </row>
    <row r="54" spans="1:4" ht="12.75">
      <c r="A54" s="8"/>
      <c r="B54" s="14"/>
      <c r="C54" s="15"/>
      <c r="D54" s="15"/>
    </row>
    <row r="55" spans="1:4" ht="12.75">
      <c r="A55" s="8"/>
      <c r="B55" s="14"/>
      <c r="C55" s="14"/>
      <c r="D55" s="14"/>
    </row>
    <row r="56" spans="1:4" ht="12.75">
      <c r="A56" s="8"/>
      <c r="B56" s="14"/>
      <c r="C56" s="14"/>
      <c r="D56" s="14"/>
    </row>
    <row r="57" spans="1:4" ht="12.75">
      <c r="A57" s="8"/>
      <c r="B57" s="14"/>
      <c r="C57" s="14"/>
      <c r="D57" s="14"/>
    </row>
    <row r="58" spans="1:4" ht="12.75">
      <c r="A58" s="8"/>
      <c r="B58" s="14"/>
      <c r="C58" s="14"/>
      <c r="D58" s="14"/>
    </row>
    <row r="59" spans="1:4" ht="12.75">
      <c r="A59" s="8"/>
      <c r="B59" s="14"/>
      <c r="C59" s="14"/>
      <c r="D59" s="14"/>
    </row>
    <row r="60" spans="1:4" ht="12.75">
      <c r="A60" s="8"/>
      <c r="B60" s="14"/>
      <c r="C60" s="14"/>
      <c r="D60" s="14"/>
    </row>
    <row r="61" spans="1:4" ht="12.75">
      <c r="A61" s="8"/>
      <c r="B61" s="14"/>
      <c r="C61" s="14"/>
      <c r="D61" s="14"/>
    </row>
    <row r="62" spans="1:4" ht="12.75">
      <c r="A62" s="8"/>
      <c r="B62" s="14"/>
      <c r="C62" s="14"/>
      <c r="D62" s="14"/>
    </row>
    <row r="63" spans="1:4" ht="12.75">
      <c r="A63" s="8"/>
      <c r="B63" s="14"/>
      <c r="C63" s="14"/>
      <c r="D63" s="14"/>
    </row>
    <row r="64" spans="1:4" ht="12.75">
      <c r="A64" s="8"/>
      <c r="B64" s="14"/>
      <c r="C64" s="14"/>
      <c r="D64" s="14"/>
    </row>
  </sheetData>
  <sheetProtection/>
  <mergeCells count="7">
    <mergeCell ref="E3:E4"/>
    <mergeCell ref="Q3:Q4"/>
    <mergeCell ref="A3:A4"/>
    <mergeCell ref="B3:B4"/>
    <mergeCell ref="C3:C4"/>
    <mergeCell ref="D3:D4"/>
    <mergeCell ref="F3:P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L19" sqref="L19"/>
    </sheetView>
  </sheetViews>
  <sheetFormatPr defaultColWidth="9.00390625" defaultRowHeight="12.75"/>
  <cols>
    <col min="1" max="1" width="19.625" style="0" customWidth="1"/>
    <col min="2" max="2" width="5.875" style="0" customWidth="1"/>
    <col min="3" max="3" width="5.75390625" style="0" customWidth="1"/>
    <col min="4" max="5" width="6.125" style="0" customWidth="1"/>
    <col min="6" max="6" width="6.25390625" style="0" customWidth="1"/>
    <col min="7" max="7" width="6.75390625" style="0" customWidth="1"/>
    <col min="8" max="8" width="7.375" style="0" customWidth="1"/>
    <col min="9" max="9" width="6.375" style="0" customWidth="1"/>
    <col min="10" max="10" width="7.75390625" style="0" customWidth="1"/>
    <col min="11" max="11" width="6.625" style="0" customWidth="1"/>
  </cols>
  <sheetData>
    <row r="2" spans="1:15" ht="12.75">
      <c r="A2" s="66" t="s">
        <v>203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67" t="s">
        <v>204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6" spans="1:3" ht="12.75">
      <c r="A6" s="33" t="s">
        <v>205</v>
      </c>
      <c r="B6" s="33"/>
      <c r="C6" s="33"/>
    </row>
    <row r="8" spans="1:8" ht="12.75">
      <c r="A8" s="33" t="s">
        <v>206</v>
      </c>
      <c r="B8" s="33"/>
      <c r="C8" s="33"/>
      <c r="D8" s="33"/>
      <c r="E8" s="33"/>
      <c r="F8" s="33"/>
      <c r="G8" s="33"/>
      <c r="H8" s="33"/>
    </row>
    <row r="10" spans="1:16" ht="12.75">
      <c r="A10" s="13" t="s">
        <v>186</v>
      </c>
      <c r="B10" s="10" t="s">
        <v>8</v>
      </c>
      <c r="C10" s="10" t="s">
        <v>9</v>
      </c>
      <c r="D10" s="10" t="s">
        <v>187</v>
      </c>
      <c r="E10" s="10" t="s">
        <v>10</v>
      </c>
      <c r="F10" s="10" t="s">
        <v>188</v>
      </c>
      <c r="G10" s="10" t="s">
        <v>189</v>
      </c>
      <c r="H10" s="10" t="s">
        <v>190</v>
      </c>
      <c r="I10" s="10" t="s">
        <v>191</v>
      </c>
      <c r="J10" s="10" t="s">
        <v>202</v>
      </c>
      <c r="K10" s="10" t="s">
        <v>192</v>
      </c>
      <c r="L10" s="10" t="s">
        <v>193</v>
      </c>
      <c r="M10" s="10" t="s">
        <v>194</v>
      </c>
      <c r="N10" s="10" t="s">
        <v>195</v>
      </c>
      <c r="O10" s="10" t="s">
        <v>15</v>
      </c>
      <c r="P10" s="34" t="s">
        <v>208</v>
      </c>
    </row>
    <row r="11" spans="1:16" ht="12.75">
      <c r="A11" s="10" t="s">
        <v>196</v>
      </c>
      <c r="B11" s="10"/>
      <c r="C11" s="10"/>
      <c r="D11" s="10"/>
      <c r="E11" s="10"/>
      <c r="F11" s="10"/>
      <c r="G11" s="10"/>
      <c r="H11" s="10"/>
      <c r="I11" s="10">
        <v>4</v>
      </c>
      <c r="J11" s="10"/>
      <c r="K11" s="10"/>
      <c r="L11" s="10"/>
      <c r="M11" s="10"/>
      <c r="N11" s="10"/>
      <c r="O11" s="10">
        <v>22</v>
      </c>
      <c r="P11" s="10">
        <v>24</v>
      </c>
    </row>
    <row r="12" spans="1:16" ht="12.75">
      <c r="A12" s="10" t="s">
        <v>197</v>
      </c>
      <c r="B12" s="10">
        <v>1</v>
      </c>
      <c r="C12" s="10">
        <v>11</v>
      </c>
      <c r="D12" s="10"/>
      <c r="E12" s="10"/>
      <c r="F12" s="10">
        <v>14</v>
      </c>
      <c r="G12" s="10">
        <v>4</v>
      </c>
      <c r="H12" s="10">
        <v>1</v>
      </c>
      <c r="I12" s="10"/>
      <c r="J12" s="10">
        <v>41</v>
      </c>
      <c r="K12" s="10"/>
      <c r="L12" s="10">
        <v>1</v>
      </c>
      <c r="M12" s="10">
        <v>4</v>
      </c>
      <c r="N12" s="10"/>
      <c r="O12" s="10"/>
      <c r="P12" s="10"/>
    </row>
    <row r="13" spans="1:16" ht="12.75">
      <c r="A13" s="10" t="s">
        <v>198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2.75">
      <c r="A14" s="10" t="s">
        <v>199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2.75">
      <c r="A15" s="10" t="s">
        <v>200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2.75">
      <c r="A16" s="35" t="s">
        <v>201</v>
      </c>
      <c r="B16" s="35">
        <v>1</v>
      </c>
      <c r="C16" s="35">
        <v>11</v>
      </c>
      <c r="D16" s="35"/>
      <c r="E16" s="35"/>
      <c r="F16" s="35">
        <v>14</v>
      </c>
      <c r="G16" s="35">
        <v>4</v>
      </c>
      <c r="H16" s="35">
        <v>1</v>
      </c>
      <c r="I16" s="35">
        <v>4</v>
      </c>
      <c r="J16" s="35">
        <v>41</v>
      </c>
      <c r="K16" s="35"/>
      <c r="L16" s="35">
        <v>1</v>
      </c>
      <c r="M16" s="35">
        <v>4</v>
      </c>
      <c r="N16" s="35"/>
      <c r="O16" s="35">
        <v>22</v>
      </c>
      <c r="P16" s="35">
        <v>24</v>
      </c>
    </row>
    <row r="19" ht="12.75">
      <c r="D19" t="s">
        <v>184</v>
      </c>
    </row>
  </sheetData>
  <sheetProtection/>
  <mergeCells count="2">
    <mergeCell ref="A2:O2"/>
    <mergeCell ref="A4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3.00390625" style="0" customWidth="1"/>
    <col min="2" max="2" width="11.25390625" style="0" customWidth="1"/>
    <col min="3" max="3" width="9.75390625" style="0" customWidth="1"/>
    <col min="4" max="4" width="14.125" style="0" customWidth="1"/>
    <col min="5" max="5" width="4.125" style="0" customWidth="1"/>
    <col min="6" max="6" width="9.875" style="0" customWidth="1"/>
    <col min="7" max="7" width="13.00390625" style="0" customWidth="1"/>
    <col min="8" max="8" width="12.25390625" style="23" customWidth="1"/>
    <col min="9" max="9" width="46.375" style="0" customWidth="1"/>
  </cols>
  <sheetData>
    <row r="1" spans="1:10" ht="12.75">
      <c r="A1" s="8"/>
      <c r="B1" s="24"/>
      <c r="C1" s="24" t="s">
        <v>103</v>
      </c>
      <c r="D1" s="24"/>
      <c r="E1" s="24"/>
      <c r="F1" s="24"/>
      <c r="G1" s="24"/>
      <c r="H1" s="25"/>
      <c r="I1" s="24"/>
      <c r="J1" s="8"/>
    </row>
    <row r="2" spans="1:10" ht="12.75">
      <c r="A2" s="8"/>
      <c r="B2" s="24"/>
      <c r="C2" s="24" t="s">
        <v>276</v>
      </c>
      <c r="D2" s="24"/>
      <c r="E2" s="24"/>
      <c r="F2" s="24"/>
      <c r="G2" s="24"/>
      <c r="H2" s="25"/>
      <c r="I2" s="24"/>
      <c r="J2" s="8"/>
    </row>
    <row r="3" spans="1:10" s="16" customFormat="1" ht="12">
      <c r="A3" s="68" t="s">
        <v>1</v>
      </c>
      <c r="B3" s="68" t="s">
        <v>2</v>
      </c>
      <c r="C3" s="68" t="s">
        <v>104</v>
      </c>
      <c r="D3" s="68" t="s">
        <v>105</v>
      </c>
      <c r="E3" s="68" t="s">
        <v>5</v>
      </c>
      <c r="F3" s="72" t="s">
        <v>117</v>
      </c>
      <c r="G3" s="72" t="s">
        <v>118</v>
      </c>
      <c r="H3" s="74" t="s">
        <v>119</v>
      </c>
      <c r="I3" s="76" t="s">
        <v>121</v>
      </c>
      <c r="J3" s="70" t="s">
        <v>215</v>
      </c>
    </row>
    <row r="4" spans="1:10" s="16" customFormat="1" ht="51" customHeight="1">
      <c r="A4" s="69"/>
      <c r="B4" s="69"/>
      <c r="C4" s="69"/>
      <c r="D4" s="69"/>
      <c r="E4" s="69"/>
      <c r="F4" s="73"/>
      <c r="G4" s="73"/>
      <c r="H4" s="75"/>
      <c r="I4" s="77"/>
      <c r="J4" s="71"/>
    </row>
    <row r="5" spans="1:10" s="16" customFormat="1" ht="12">
      <c r="A5" s="17">
        <v>1</v>
      </c>
      <c r="B5" s="18" t="s">
        <v>209</v>
      </c>
      <c r="C5" s="18" t="s">
        <v>107</v>
      </c>
      <c r="D5" s="18" t="s">
        <v>109</v>
      </c>
      <c r="E5" s="19" t="s">
        <v>210</v>
      </c>
      <c r="F5" s="19">
        <v>34712</v>
      </c>
      <c r="G5" s="17" t="s">
        <v>289</v>
      </c>
      <c r="H5" s="22">
        <v>5708312278</v>
      </c>
      <c r="I5" s="17" t="s">
        <v>268</v>
      </c>
      <c r="J5" s="17"/>
    </row>
    <row r="6" spans="1:10" s="16" customFormat="1" ht="12">
      <c r="A6" s="17">
        <f aca="true" t="shared" si="0" ref="A6:A22">SUM(A5+1)</f>
        <v>2</v>
      </c>
      <c r="B6" s="18" t="s">
        <v>115</v>
      </c>
      <c r="C6" s="18" t="s">
        <v>211</v>
      </c>
      <c r="D6" s="18" t="s">
        <v>114</v>
      </c>
      <c r="E6" s="19" t="s">
        <v>210</v>
      </c>
      <c r="F6" s="19">
        <v>34798</v>
      </c>
      <c r="G6" s="17" t="s">
        <v>291</v>
      </c>
      <c r="H6" s="21" t="s">
        <v>212</v>
      </c>
      <c r="I6" s="17" t="s">
        <v>269</v>
      </c>
      <c r="J6" s="17"/>
    </row>
    <row r="7" spans="1:10" s="16" customFormat="1" ht="12">
      <c r="A7" s="17">
        <f t="shared" si="0"/>
        <v>3</v>
      </c>
      <c r="B7" s="18" t="s">
        <v>213</v>
      </c>
      <c r="C7" s="18" t="s">
        <v>71</v>
      </c>
      <c r="D7" s="18" t="s">
        <v>113</v>
      </c>
      <c r="E7" s="19" t="s">
        <v>210</v>
      </c>
      <c r="F7" s="19">
        <v>34466</v>
      </c>
      <c r="G7" s="17" t="s">
        <v>292</v>
      </c>
      <c r="H7" s="21" t="s">
        <v>214</v>
      </c>
      <c r="I7" s="17" t="s">
        <v>272</v>
      </c>
      <c r="J7" s="17"/>
    </row>
    <row r="8" spans="1:10" s="16" customFormat="1" ht="12">
      <c r="A8" s="17">
        <f t="shared" si="0"/>
        <v>4</v>
      </c>
      <c r="B8" s="18" t="s">
        <v>37</v>
      </c>
      <c r="C8" s="18" t="s">
        <v>38</v>
      </c>
      <c r="D8" s="18" t="s">
        <v>216</v>
      </c>
      <c r="E8" s="19" t="s">
        <v>210</v>
      </c>
      <c r="F8" s="19">
        <v>34436</v>
      </c>
      <c r="G8" s="17" t="s">
        <v>300</v>
      </c>
      <c r="H8" s="21" t="s">
        <v>217</v>
      </c>
      <c r="I8" s="17" t="s">
        <v>269</v>
      </c>
      <c r="J8" s="17"/>
    </row>
    <row r="9" spans="1:10" s="16" customFormat="1" ht="12">
      <c r="A9" s="17">
        <f t="shared" si="0"/>
        <v>5</v>
      </c>
      <c r="B9" s="18" t="s">
        <v>218</v>
      </c>
      <c r="C9" s="18" t="s">
        <v>38</v>
      </c>
      <c r="D9" s="18" t="s">
        <v>46</v>
      </c>
      <c r="E9" s="19" t="s">
        <v>210</v>
      </c>
      <c r="F9" s="19">
        <v>34582</v>
      </c>
      <c r="G9" s="17" t="s">
        <v>302</v>
      </c>
      <c r="H9" s="21" t="s">
        <v>219</v>
      </c>
      <c r="I9" s="17" t="s">
        <v>362</v>
      </c>
      <c r="J9" s="17"/>
    </row>
    <row r="10" spans="1:10" s="16" customFormat="1" ht="12">
      <c r="A10" s="17">
        <f t="shared" si="0"/>
        <v>6</v>
      </c>
      <c r="B10" s="18" t="s">
        <v>260</v>
      </c>
      <c r="C10" s="18" t="s">
        <v>110</v>
      </c>
      <c r="D10" s="18" t="s">
        <v>261</v>
      </c>
      <c r="E10" s="17" t="s">
        <v>243</v>
      </c>
      <c r="F10" s="19">
        <v>34697</v>
      </c>
      <c r="G10" s="17" t="s">
        <v>281</v>
      </c>
      <c r="H10" s="21" t="s">
        <v>262</v>
      </c>
      <c r="I10" s="17" t="s">
        <v>274</v>
      </c>
      <c r="J10" s="17"/>
    </row>
    <row r="11" spans="1:10" s="16" customFormat="1" ht="12">
      <c r="A11" s="17">
        <f t="shared" si="0"/>
        <v>7</v>
      </c>
      <c r="B11" s="18" t="s">
        <v>260</v>
      </c>
      <c r="C11" s="18" t="s">
        <v>62</v>
      </c>
      <c r="D11" s="18" t="s">
        <v>109</v>
      </c>
      <c r="E11" s="17" t="s">
        <v>243</v>
      </c>
      <c r="F11" s="19">
        <v>34225</v>
      </c>
      <c r="G11" s="17" t="s">
        <v>282</v>
      </c>
      <c r="H11" s="21" t="s">
        <v>265</v>
      </c>
      <c r="I11" s="17" t="s">
        <v>275</v>
      </c>
      <c r="J11" s="17"/>
    </row>
    <row r="12" spans="1:10" s="16" customFormat="1" ht="12">
      <c r="A12" s="17">
        <f t="shared" si="0"/>
        <v>8</v>
      </c>
      <c r="B12" s="18" t="s">
        <v>363</v>
      </c>
      <c r="C12" s="18" t="s">
        <v>107</v>
      </c>
      <c r="D12" s="18" t="s">
        <v>109</v>
      </c>
      <c r="E12" s="19" t="s">
        <v>210</v>
      </c>
      <c r="F12" s="19">
        <v>34433</v>
      </c>
      <c r="G12" s="17" t="s">
        <v>287</v>
      </c>
      <c r="H12" s="21" t="s">
        <v>221</v>
      </c>
      <c r="I12" s="17" t="s">
        <v>269</v>
      </c>
      <c r="J12" s="17"/>
    </row>
    <row r="13" spans="1:10" s="16" customFormat="1" ht="12">
      <c r="A13" s="17">
        <f t="shared" si="0"/>
        <v>9</v>
      </c>
      <c r="B13" s="18" t="s">
        <v>50</v>
      </c>
      <c r="C13" s="18" t="s">
        <v>242</v>
      </c>
      <c r="D13" s="18" t="s">
        <v>49</v>
      </c>
      <c r="E13" s="19" t="s">
        <v>243</v>
      </c>
      <c r="F13" s="19">
        <v>34712</v>
      </c>
      <c r="G13" s="17" t="s">
        <v>284</v>
      </c>
      <c r="H13" s="21" t="s">
        <v>244</v>
      </c>
      <c r="I13" s="17" t="s">
        <v>364</v>
      </c>
      <c r="J13" s="17"/>
    </row>
    <row r="14" spans="1:10" s="16" customFormat="1" ht="12">
      <c r="A14" s="17">
        <f t="shared" si="0"/>
        <v>10</v>
      </c>
      <c r="B14" s="18" t="s">
        <v>245</v>
      </c>
      <c r="C14" s="18" t="s">
        <v>246</v>
      </c>
      <c r="D14" s="18" t="s">
        <v>74</v>
      </c>
      <c r="E14" s="19" t="s">
        <v>243</v>
      </c>
      <c r="F14" s="19">
        <v>34852</v>
      </c>
      <c r="G14" s="17" t="s">
        <v>298</v>
      </c>
      <c r="H14" s="21" t="s">
        <v>247</v>
      </c>
      <c r="I14" s="17" t="s">
        <v>269</v>
      </c>
      <c r="J14" s="17"/>
    </row>
    <row r="15" spans="1:10" s="16" customFormat="1" ht="12">
      <c r="A15" s="17">
        <f t="shared" si="0"/>
        <v>11</v>
      </c>
      <c r="B15" s="18" t="s">
        <v>82</v>
      </c>
      <c r="C15" s="18" t="s">
        <v>112</v>
      </c>
      <c r="D15" s="18" t="s">
        <v>109</v>
      </c>
      <c r="E15" s="19" t="s">
        <v>210</v>
      </c>
      <c r="F15" s="19">
        <v>34404</v>
      </c>
      <c r="G15" s="17" t="s">
        <v>295</v>
      </c>
      <c r="H15" s="21" t="s">
        <v>222</v>
      </c>
      <c r="I15" s="17" t="s">
        <v>269</v>
      </c>
      <c r="J15" s="17"/>
    </row>
    <row r="16" spans="1:10" s="16" customFormat="1" ht="12">
      <c r="A16" s="17">
        <f t="shared" si="0"/>
        <v>12</v>
      </c>
      <c r="B16" s="18" t="s">
        <v>82</v>
      </c>
      <c r="C16" s="18" t="s">
        <v>229</v>
      </c>
      <c r="D16" s="18" t="s">
        <v>63</v>
      </c>
      <c r="E16" s="17" t="s">
        <v>243</v>
      </c>
      <c r="F16" s="19">
        <v>34432</v>
      </c>
      <c r="G16" s="17" t="s">
        <v>285</v>
      </c>
      <c r="H16" s="21" t="s">
        <v>264</v>
      </c>
      <c r="I16" s="17" t="s">
        <v>365</v>
      </c>
      <c r="J16" s="17"/>
    </row>
    <row r="17" spans="1:10" s="16" customFormat="1" ht="12">
      <c r="A17" s="17">
        <f t="shared" si="0"/>
        <v>13</v>
      </c>
      <c r="B17" s="18" t="s">
        <v>248</v>
      </c>
      <c r="C17" s="18" t="s">
        <v>22</v>
      </c>
      <c r="D17" s="18" t="s">
        <v>32</v>
      </c>
      <c r="E17" s="19" t="s">
        <v>243</v>
      </c>
      <c r="F17" s="19">
        <v>34710</v>
      </c>
      <c r="G17" s="17" t="s">
        <v>297</v>
      </c>
      <c r="H17" s="21" t="s">
        <v>249</v>
      </c>
      <c r="I17" s="17" t="s">
        <v>273</v>
      </c>
      <c r="J17" s="17"/>
    </row>
    <row r="18" spans="1:10" s="16" customFormat="1" ht="12">
      <c r="A18" s="17">
        <f t="shared" si="0"/>
        <v>14</v>
      </c>
      <c r="B18" s="18" t="s">
        <v>111</v>
      </c>
      <c r="C18" s="18" t="s">
        <v>19</v>
      </c>
      <c r="D18" s="18" t="s">
        <v>40</v>
      </c>
      <c r="E18" s="17" t="s">
        <v>243</v>
      </c>
      <c r="F18" s="19">
        <v>34617</v>
      </c>
      <c r="G18" s="17" t="s">
        <v>280</v>
      </c>
      <c r="H18" s="21" t="s">
        <v>259</v>
      </c>
      <c r="I18" s="17" t="s">
        <v>269</v>
      </c>
      <c r="J18" s="17"/>
    </row>
    <row r="19" spans="1:10" s="16" customFormat="1" ht="12">
      <c r="A19" s="17">
        <f t="shared" si="0"/>
        <v>15</v>
      </c>
      <c r="B19" s="18" t="s">
        <v>227</v>
      </c>
      <c r="C19" s="18" t="s">
        <v>31</v>
      </c>
      <c r="D19" s="18" t="s">
        <v>20</v>
      </c>
      <c r="E19" s="19" t="s">
        <v>210</v>
      </c>
      <c r="F19" s="19">
        <v>34534</v>
      </c>
      <c r="G19" s="17" t="s">
        <v>301</v>
      </c>
      <c r="H19" s="21" t="s">
        <v>228</v>
      </c>
      <c r="I19" s="17" t="s">
        <v>269</v>
      </c>
      <c r="J19" s="17"/>
    </row>
    <row r="20" spans="1:10" s="16" customFormat="1" ht="12">
      <c r="A20" s="17">
        <f t="shared" si="0"/>
        <v>16</v>
      </c>
      <c r="B20" s="18" t="s">
        <v>223</v>
      </c>
      <c r="C20" s="18" t="s">
        <v>224</v>
      </c>
      <c r="D20" s="18" t="s">
        <v>225</v>
      </c>
      <c r="E20" s="19" t="s">
        <v>210</v>
      </c>
      <c r="F20" s="19">
        <v>34627</v>
      </c>
      <c r="G20" s="17" t="s">
        <v>288</v>
      </c>
      <c r="H20" s="21" t="s">
        <v>226</v>
      </c>
      <c r="I20" s="17" t="s">
        <v>269</v>
      </c>
      <c r="J20" s="17"/>
    </row>
    <row r="21" spans="1:10" s="16" customFormat="1" ht="12">
      <c r="A21" s="17">
        <f t="shared" si="0"/>
        <v>17</v>
      </c>
      <c r="B21" s="18" t="s">
        <v>86</v>
      </c>
      <c r="C21" s="18" t="s">
        <v>229</v>
      </c>
      <c r="D21" s="18" t="s">
        <v>109</v>
      </c>
      <c r="E21" s="19" t="s">
        <v>210</v>
      </c>
      <c r="F21" s="19">
        <v>34869</v>
      </c>
      <c r="G21" s="17" t="s">
        <v>286</v>
      </c>
      <c r="H21" s="21" t="s">
        <v>230</v>
      </c>
      <c r="I21" s="17" t="s">
        <v>269</v>
      </c>
      <c r="J21" s="17"/>
    </row>
    <row r="22" spans="1:10" s="16" customFormat="1" ht="12">
      <c r="A22" s="17">
        <f t="shared" si="0"/>
        <v>18</v>
      </c>
      <c r="B22" s="18" t="s">
        <v>231</v>
      </c>
      <c r="C22" s="18" t="s">
        <v>232</v>
      </c>
      <c r="D22" s="18" t="s">
        <v>109</v>
      </c>
      <c r="E22" s="19" t="s">
        <v>210</v>
      </c>
      <c r="F22" s="19">
        <v>34445</v>
      </c>
      <c r="G22" s="17" t="s">
        <v>279</v>
      </c>
      <c r="H22" s="21" t="s">
        <v>233</v>
      </c>
      <c r="I22" s="17" t="s">
        <v>270</v>
      </c>
      <c r="J22" s="17"/>
    </row>
    <row r="23" spans="1:10" s="16" customFormat="1" ht="12">
      <c r="A23" s="17">
        <v>19</v>
      </c>
      <c r="B23" s="18" t="s">
        <v>256</v>
      </c>
      <c r="C23" s="18" t="s">
        <v>70</v>
      </c>
      <c r="D23" s="18" t="s">
        <v>257</v>
      </c>
      <c r="E23" s="17" t="s">
        <v>243</v>
      </c>
      <c r="F23" s="19">
        <v>34560</v>
      </c>
      <c r="G23" s="17" t="s">
        <v>299</v>
      </c>
      <c r="H23" s="21" t="s">
        <v>258</v>
      </c>
      <c r="I23" s="17" t="s">
        <v>269</v>
      </c>
      <c r="J23" s="17"/>
    </row>
    <row r="24" spans="1:10" s="16" customFormat="1" ht="12">
      <c r="A24" s="17">
        <v>20</v>
      </c>
      <c r="B24" s="18" t="s">
        <v>234</v>
      </c>
      <c r="C24" s="18" t="s">
        <v>232</v>
      </c>
      <c r="D24" s="18" t="s">
        <v>29</v>
      </c>
      <c r="E24" s="19" t="s">
        <v>210</v>
      </c>
      <c r="F24" s="19">
        <v>34555</v>
      </c>
      <c r="G24" s="17" t="s">
        <v>304</v>
      </c>
      <c r="H24" s="21" t="s">
        <v>235</v>
      </c>
      <c r="I24" s="17" t="s">
        <v>270</v>
      </c>
      <c r="J24" s="17"/>
    </row>
    <row r="25" spans="1:10" s="16" customFormat="1" ht="12">
      <c r="A25" s="17">
        <v>21</v>
      </c>
      <c r="B25" s="18" t="s">
        <v>234</v>
      </c>
      <c r="C25" s="18" t="s">
        <v>28</v>
      </c>
      <c r="D25" s="18" t="s">
        <v>78</v>
      </c>
      <c r="E25" s="19" t="s">
        <v>243</v>
      </c>
      <c r="F25" s="19">
        <v>34678</v>
      </c>
      <c r="G25" s="17" t="s">
        <v>293</v>
      </c>
      <c r="H25" s="22" t="s">
        <v>368</v>
      </c>
      <c r="I25" s="17" t="s">
        <v>366</v>
      </c>
      <c r="J25" s="17"/>
    </row>
    <row r="26" spans="1:10" s="16" customFormat="1" ht="12">
      <c r="A26" s="17">
        <v>22</v>
      </c>
      <c r="B26" s="18" t="s">
        <v>263</v>
      </c>
      <c r="C26" s="18" t="s">
        <v>107</v>
      </c>
      <c r="D26" s="18" t="s">
        <v>43</v>
      </c>
      <c r="E26" s="17" t="s">
        <v>243</v>
      </c>
      <c r="F26" s="19">
        <v>34610</v>
      </c>
      <c r="G26" s="17" t="s">
        <v>278</v>
      </c>
      <c r="H26" s="22">
        <v>5711741028</v>
      </c>
      <c r="I26" s="17" t="s">
        <v>270</v>
      </c>
      <c r="J26" s="17"/>
    </row>
    <row r="27" spans="1:10" s="16" customFormat="1" ht="12">
      <c r="A27" s="17">
        <v>23</v>
      </c>
      <c r="B27" s="18" t="s">
        <v>266</v>
      </c>
      <c r="C27" s="18" t="s">
        <v>108</v>
      </c>
      <c r="D27" s="18" t="s">
        <v>29</v>
      </c>
      <c r="E27" s="17" t="s">
        <v>243</v>
      </c>
      <c r="F27" s="19">
        <v>34639</v>
      </c>
      <c r="G27" s="17" t="s">
        <v>294</v>
      </c>
      <c r="H27" s="21" t="s">
        <v>267</v>
      </c>
      <c r="I27" s="17" t="s">
        <v>269</v>
      </c>
      <c r="J27" s="17"/>
    </row>
    <row r="28" spans="1:10" s="16" customFormat="1" ht="12">
      <c r="A28" s="17">
        <v>24</v>
      </c>
      <c r="B28" s="18" t="s">
        <v>236</v>
      </c>
      <c r="C28" s="18" t="s">
        <v>106</v>
      </c>
      <c r="D28" s="18" t="s">
        <v>116</v>
      </c>
      <c r="E28" s="19" t="s">
        <v>210</v>
      </c>
      <c r="F28" s="19">
        <v>34718</v>
      </c>
      <c r="G28" s="17" t="s">
        <v>290</v>
      </c>
      <c r="H28" s="21" t="s">
        <v>237</v>
      </c>
      <c r="I28" s="17" t="s">
        <v>362</v>
      </c>
      <c r="J28" s="17"/>
    </row>
    <row r="29" spans="1:10" s="16" customFormat="1" ht="12">
      <c r="A29" s="17">
        <v>25</v>
      </c>
      <c r="B29" s="18" t="s">
        <v>252</v>
      </c>
      <c r="C29" s="18" t="s">
        <v>253</v>
      </c>
      <c r="D29" s="18" t="s">
        <v>254</v>
      </c>
      <c r="E29" s="17" t="s">
        <v>243</v>
      </c>
      <c r="F29" s="19">
        <v>34618</v>
      </c>
      <c r="G29" s="17" t="s">
        <v>303</v>
      </c>
      <c r="H29" s="21" t="s">
        <v>255</v>
      </c>
      <c r="I29" s="17" t="s">
        <v>269</v>
      </c>
      <c r="J29" s="17"/>
    </row>
    <row r="30" spans="1:10" s="16" customFormat="1" ht="12">
      <c r="A30" s="17">
        <v>26</v>
      </c>
      <c r="B30" s="18" t="s">
        <v>238</v>
      </c>
      <c r="C30" s="18" t="s">
        <v>25</v>
      </c>
      <c r="D30" s="18" t="s">
        <v>114</v>
      </c>
      <c r="E30" s="19" t="s">
        <v>210</v>
      </c>
      <c r="F30" s="19">
        <v>34413</v>
      </c>
      <c r="G30" s="17" t="s">
        <v>296</v>
      </c>
      <c r="H30" s="21" t="s">
        <v>239</v>
      </c>
      <c r="I30" s="17" t="s">
        <v>270</v>
      </c>
      <c r="J30" s="17"/>
    </row>
    <row r="31" spans="1:10" s="16" customFormat="1" ht="12">
      <c r="A31" s="17">
        <v>27</v>
      </c>
      <c r="B31" s="18" t="s">
        <v>250</v>
      </c>
      <c r="C31" s="18" t="s">
        <v>108</v>
      </c>
      <c r="D31" s="18" t="s">
        <v>29</v>
      </c>
      <c r="E31" s="17" t="s">
        <v>243</v>
      </c>
      <c r="F31" s="19">
        <v>34507</v>
      </c>
      <c r="G31" s="17" t="s">
        <v>283</v>
      </c>
      <c r="H31" s="21" t="s">
        <v>251</v>
      </c>
      <c r="I31" s="17" t="s">
        <v>367</v>
      </c>
      <c r="J31" s="17"/>
    </row>
    <row r="32" spans="1:10" s="16" customFormat="1" ht="12">
      <c r="A32" s="17">
        <v>28</v>
      </c>
      <c r="B32" s="18" t="s">
        <v>240</v>
      </c>
      <c r="C32" s="18" t="s">
        <v>106</v>
      </c>
      <c r="D32" s="18" t="s">
        <v>216</v>
      </c>
      <c r="E32" s="19" t="s">
        <v>210</v>
      </c>
      <c r="F32" s="19">
        <v>34724</v>
      </c>
      <c r="G32" s="17" t="s">
        <v>277</v>
      </c>
      <c r="H32" s="21" t="s">
        <v>241</v>
      </c>
      <c r="I32" s="17" t="s">
        <v>271</v>
      </c>
      <c r="J32" s="17"/>
    </row>
    <row r="33" spans="1:10" s="8" customFormat="1" ht="12.75">
      <c r="A33" s="46">
        <v>29</v>
      </c>
      <c r="B33" s="18" t="s">
        <v>369</v>
      </c>
      <c r="C33" s="18" t="s">
        <v>36</v>
      </c>
      <c r="D33" s="18" t="s">
        <v>24</v>
      </c>
      <c r="E33" s="10">
        <v>12</v>
      </c>
      <c r="F33" s="30">
        <v>33236</v>
      </c>
      <c r="G33" s="10" t="s">
        <v>377</v>
      </c>
      <c r="H33" s="47" t="s">
        <v>370</v>
      </c>
      <c r="I33" s="46" t="s">
        <v>362</v>
      </c>
      <c r="J33" s="10"/>
    </row>
    <row r="34" spans="1:10" s="8" customFormat="1" ht="12.75">
      <c r="A34" s="46">
        <v>30</v>
      </c>
      <c r="B34" s="18" t="s">
        <v>371</v>
      </c>
      <c r="C34" s="18" t="s">
        <v>372</v>
      </c>
      <c r="D34" s="18" t="s">
        <v>373</v>
      </c>
      <c r="E34" s="10">
        <v>12</v>
      </c>
      <c r="F34" s="30">
        <v>33694</v>
      </c>
      <c r="G34" s="10" t="s">
        <v>376</v>
      </c>
      <c r="H34" s="47" t="s">
        <v>374</v>
      </c>
      <c r="I34" s="46" t="s">
        <v>375</v>
      </c>
      <c r="J34" s="10"/>
    </row>
    <row r="35" s="8" customFormat="1" ht="12.75">
      <c r="H35" s="20"/>
    </row>
    <row r="36" s="8" customFormat="1" ht="12.75">
      <c r="H36" s="20"/>
    </row>
    <row r="37" s="8" customFormat="1" ht="12.75">
      <c r="H37" s="20"/>
    </row>
    <row r="38" s="8" customFormat="1" ht="12.75">
      <c r="H38" s="20"/>
    </row>
    <row r="39" s="8" customFormat="1" ht="12.75">
      <c r="H39" s="20"/>
    </row>
    <row r="40" s="8" customFormat="1" ht="12.75">
      <c r="H40" s="20"/>
    </row>
    <row r="41" s="8" customFormat="1" ht="12.75">
      <c r="H41" s="20"/>
    </row>
    <row r="42" s="8" customFormat="1" ht="12.75">
      <c r="H42" s="20"/>
    </row>
    <row r="43" s="8" customFormat="1" ht="12.75">
      <c r="H43" s="20"/>
    </row>
    <row r="44" s="8" customFormat="1" ht="12.75">
      <c r="H44" s="20"/>
    </row>
    <row r="45" s="8" customFormat="1" ht="12.75">
      <c r="H45" s="20"/>
    </row>
    <row r="46" s="8" customFormat="1" ht="12.75">
      <c r="H46" s="20"/>
    </row>
    <row r="47" s="8" customFormat="1" ht="12.75">
      <c r="H47" s="20"/>
    </row>
    <row r="48" s="8" customFormat="1" ht="12.75">
      <c r="H48" s="20"/>
    </row>
    <row r="49" s="8" customFormat="1" ht="12.75">
      <c r="H49" s="20"/>
    </row>
    <row r="50" s="8" customFormat="1" ht="12.75">
      <c r="H50" s="20"/>
    </row>
    <row r="51" s="8" customFormat="1" ht="12.75">
      <c r="H51" s="20"/>
    </row>
    <row r="52" s="8" customFormat="1" ht="12.75">
      <c r="H52" s="20"/>
    </row>
    <row r="53" s="8" customFormat="1" ht="12.75">
      <c r="H53" s="20"/>
    </row>
    <row r="54" s="8" customFormat="1" ht="12.75">
      <c r="H54" s="20"/>
    </row>
    <row r="55" s="8" customFormat="1" ht="12.75">
      <c r="H55" s="20"/>
    </row>
    <row r="56" s="8" customFormat="1" ht="12.75">
      <c r="H56" s="20"/>
    </row>
    <row r="57" s="8" customFormat="1" ht="12.75">
      <c r="H57" s="20"/>
    </row>
    <row r="58" s="8" customFormat="1" ht="12.75">
      <c r="H58" s="20"/>
    </row>
    <row r="59" s="8" customFormat="1" ht="12.75">
      <c r="H59" s="20"/>
    </row>
    <row r="60" s="8" customFormat="1" ht="12.75">
      <c r="H60" s="20"/>
    </row>
    <row r="61" s="8" customFormat="1" ht="12.75">
      <c r="H61" s="20"/>
    </row>
    <row r="62" s="8" customFormat="1" ht="12.75">
      <c r="H62" s="20"/>
    </row>
    <row r="63" s="8" customFormat="1" ht="12.75">
      <c r="H63" s="20"/>
    </row>
    <row r="64" s="8" customFormat="1" ht="12.75">
      <c r="H64" s="20"/>
    </row>
  </sheetData>
  <sheetProtection/>
  <mergeCells count="10">
    <mergeCell ref="A3:A4"/>
    <mergeCell ref="B3:B4"/>
    <mergeCell ref="C3:C4"/>
    <mergeCell ref="D3:D4"/>
    <mergeCell ref="J3:J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Лекомцева</cp:lastModifiedBy>
  <cp:lastPrinted>2012-04-07T07:44:32Z</cp:lastPrinted>
  <dcterms:created xsi:type="dcterms:W3CDTF">2008-10-17T03:48:43Z</dcterms:created>
  <dcterms:modified xsi:type="dcterms:W3CDTF">2012-05-05T05:29:05Z</dcterms:modified>
  <cp:category/>
  <cp:version/>
  <cp:contentType/>
  <cp:contentStatus/>
</cp:coreProperties>
</file>